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uzja\Dropbox\soubory\sport\"/>
    </mc:Choice>
  </mc:AlternateContent>
  <bookViews>
    <workbookView xWindow="0" yWindow="0" windowWidth="20490" windowHeight="7755"/>
  </bookViews>
  <sheets>
    <sheet name="Mikulášovice" sheetId="1" r:id="rId1"/>
  </sheets>
  <definedNames>
    <definedName name="_xlnm._FilterDatabase" localSheetId="0" hidden="1">Mikulášovice!$B$1:$O$28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27" i="1"/>
  <c r="Q26" i="1"/>
  <c r="Q25" i="1"/>
  <c r="O26" i="1" l="1"/>
  <c r="M26" i="1"/>
  <c r="J26" i="1"/>
  <c r="G26" i="1"/>
  <c r="O28" i="1"/>
  <c r="M28" i="1"/>
  <c r="J28" i="1"/>
  <c r="G28" i="1"/>
  <c r="O27" i="1"/>
  <c r="M27" i="1"/>
  <c r="J27" i="1"/>
  <c r="G27" i="1"/>
  <c r="O25" i="1"/>
  <c r="M25" i="1"/>
  <c r="J25" i="1"/>
  <c r="G25" i="1"/>
  <c r="O13" i="1"/>
  <c r="M13" i="1"/>
  <c r="J13" i="1"/>
  <c r="G13" i="1"/>
  <c r="O23" i="1"/>
  <c r="M23" i="1"/>
  <c r="J23" i="1"/>
  <c r="G23" i="1"/>
  <c r="O9" i="1"/>
  <c r="M9" i="1"/>
  <c r="J9" i="1"/>
  <c r="G9" i="1"/>
  <c r="O21" i="1"/>
  <c r="M21" i="1"/>
  <c r="J21" i="1"/>
  <c r="G21" i="1"/>
  <c r="O15" i="1"/>
  <c r="M15" i="1"/>
  <c r="J15" i="1"/>
  <c r="G15" i="1"/>
  <c r="O8" i="1"/>
  <c r="M8" i="1"/>
  <c r="J8" i="1"/>
  <c r="G8" i="1"/>
  <c r="O22" i="1"/>
  <c r="M22" i="1"/>
  <c r="J22" i="1"/>
  <c r="G22" i="1"/>
  <c r="O20" i="1"/>
  <c r="M20" i="1"/>
  <c r="J20" i="1"/>
  <c r="G20" i="1"/>
  <c r="O12" i="1"/>
  <c r="M12" i="1"/>
  <c r="J12" i="1"/>
  <c r="G12" i="1"/>
  <c r="O14" i="1"/>
  <c r="M14" i="1"/>
  <c r="J14" i="1"/>
  <c r="G14" i="1"/>
  <c r="O11" i="1"/>
  <c r="M11" i="1"/>
  <c r="J11" i="1"/>
  <c r="G11" i="1"/>
  <c r="O31" i="1"/>
  <c r="M31" i="1"/>
  <c r="J31" i="1"/>
  <c r="G31" i="1"/>
  <c r="O30" i="1"/>
  <c r="M30" i="1"/>
  <c r="J30" i="1"/>
  <c r="G30" i="1"/>
  <c r="O17" i="1"/>
  <c r="M17" i="1"/>
  <c r="J17" i="1"/>
  <c r="G17" i="1"/>
  <c r="O19" i="1"/>
  <c r="M19" i="1"/>
  <c r="J19" i="1"/>
  <c r="G19" i="1"/>
  <c r="O10" i="1"/>
  <c r="M10" i="1"/>
  <c r="J10" i="1"/>
  <c r="G10" i="1"/>
  <c r="O5" i="1"/>
  <c r="M5" i="1"/>
  <c r="J5" i="1"/>
  <c r="G5" i="1"/>
  <c r="O4" i="1"/>
  <c r="M4" i="1"/>
  <c r="J4" i="1"/>
  <c r="G4" i="1"/>
  <c r="O3" i="1"/>
  <c r="M3" i="1"/>
  <c r="J3" i="1"/>
  <c r="G3" i="1"/>
  <c r="O2" i="1"/>
  <c r="M2" i="1"/>
  <c r="J2" i="1"/>
  <c r="G2" i="1"/>
  <c r="O18" i="1"/>
  <c r="Q11" i="1" s="1"/>
  <c r="M18" i="1"/>
  <c r="J18" i="1"/>
  <c r="G18" i="1"/>
  <c r="O7" i="1"/>
  <c r="Q19" i="1" s="1"/>
  <c r="M7" i="1"/>
  <c r="J7" i="1"/>
  <c r="G7" i="1"/>
  <c r="O16" i="1"/>
  <c r="Q9" i="1" s="1"/>
  <c r="M16" i="1"/>
  <c r="J16" i="1"/>
  <c r="G16" i="1"/>
  <c r="O6" i="1"/>
  <c r="Q7" i="1" s="1"/>
  <c r="M6" i="1"/>
  <c r="J6" i="1"/>
  <c r="G6" i="1"/>
  <c r="Q6" i="1" l="1"/>
  <c r="Q5" i="1"/>
  <c r="Q3" i="1"/>
  <c r="Q2" i="1"/>
  <c r="Q12" i="1"/>
  <c r="Q22" i="1"/>
  <c r="Q14" i="1"/>
  <c r="Q16" i="1"/>
  <c r="Q15" i="1"/>
  <c r="Q17" i="1"/>
  <c r="Q8" i="1"/>
  <c r="Q10" i="1"/>
  <c r="Q23" i="1"/>
  <c r="Q21" i="1"/>
  <c r="Q18" i="1"/>
  <c r="Q4" i="1"/>
  <c r="Q13" i="1"/>
  <c r="Q20" i="1"/>
</calcChain>
</file>

<file path=xl/sharedStrings.xml><?xml version="1.0" encoding="utf-8"?>
<sst xmlns="http://schemas.openxmlformats.org/spreadsheetml/2006/main" count="85" uniqueCount="53">
  <si>
    <t>Startovní číslo</t>
  </si>
  <si>
    <t>Závodník</t>
  </si>
  <si>
    <t>Oddíl</t>
  </si>
  <si>
    <t>Kategorie</t>
  </si>
  <si>
    <t>startovní čas</t>
  </si>
  <si>
    <t>plavání</t>
  </si>
  <si>
    <t>čas plav</t>
  </si>
  <si>
    <t>cyklistika</t>
  </si>
  <si>
    <t>čas kola</t>
  </si>
  <si>
    <t>cíl</t>
  </si>
  <si>
    <t>čas běhu</t>
  </si>
  <si>
    <t>konečný čas</t>
  </si>
  <si>
    <t>Celkové pořadí</t>
  </si>
  <si>
    <t>heslo:</t>
  </si>
  <si>
    <t>cesnek</t>
  </si>
  <si>
    <t>Richtr Jaroslav</t>
  </si>
  <si>
    <t>Cyklorenova Cvikov</t>
  </si>
  <si>
    <t>Peterka Marek</t>
  </si>
  <si>
    <t>Triade Decin</t>
  </si>
  <si>
    <t>Jan Pacina</t>
  </si>
  <si>
    <t>KL-Sport Vitalyte Děčín</t>
  </si>
  <si>
    <t>Veselý Vít</t>
  </si>
  <si>
    <t>ASK Děčín</t>
  </si>
  <si>
    <t>Suchý Pavel</t>
  </si>
  <si>
    <t>Rouček Petr</t>
  </si>
  <si>
    <t>Triade</t>
  </si>
  <si>
    <t>Pešek Vladimír</t>
  </si>
  <si>
    <t>Triáde</t>
  </si>
  <si>
    <t>Konverzační výběh na Klíč</t>
  </si>
  <si>
    <t>Kotva Jan</t>
  </si>
  <si>
    <t>Rybářová Šárka</t>
  </si>
  <si>
    <t>DNF</t>
  </si>
  <si>
    <t>Muži</t>
  </si>
  <si>
    <t>Koloušek Pavel</t>
  </si>
  <si>
    <t>Mareš Vojtěch</t>
  </si>
  <si>
    <t>Sádovský Luboš</t>
  </si>
  <si>
    <t>Moravík Jan</t>
  </si>
  <si>
    <t>Mlateček Tomáš</t>
  </si>
  <si>
    <t>Tuž Jarda</t>
  </si>
  <si>
    <t>Dechťar Martin</t>
  </si>
  <si>
    <t>Dechťar Tomáš</t>
  </si>
  <si>
    <t>Havel Michal</t>
  </si>
  <si>
    <t>Dragoun Petr</t>
  </si>
  <si>
    <t>Souhrada Pavel</t>
  </si>
  <si>
    <t>Kubera Petr</t>
  </si>
  <si>
    <t>Prášek Jiří</t>
  </si>
  <si>
    <t>Jordán Daniel</t>
  </si>
  <si>
    <t>Hollmannová Ivana</t>
  </si>
  <si>
    <t>Kotvová Julie</t>
  </si>
  <si>
    <t>Burdová Adéla</t>
  </si>
  <si>
    <t>Ženy</t>
  </si>
  <si>
    <t>rozdíl</t>
  </si>
  <si>
    <t>Rouček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</si>
</sst>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1" fillId="2" borderId="0" xfId="1" applyAlignment="1">
      <alignment horizontal="center" wrapText="1"/>
    </xf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2" fontId="1" fillId="2" borderId="0" xfId="1" applyNumberFormat="1" applyAlignment="1">
      <alignment horizontal="center" vertical="center"/>
    </xf>
    <xf numFmtId="0" fontId="1" fillId="2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right" indent="2"/>
    </xf>
    <xf numFmtId="0" fontId="2" fillId="0" borderId="0" xfId="0" applyFont="1" applyBorder="1" applyAlignment="1">
      <alignment wrapText="1"/>
    </xf>
    <xf numFmtId="164" fontId="3" fillId="0" borderId="0" xfId="0" applyNumberFormat="1" applyFont="1"/>
    <xf numFmtId="164" fontId="4" fillId="5" borderId="0" xfId="0" applyNumberFormat="1" applyFont="1" applyFill="1"/>
    <xf numFmtId="1" fontId="4" fillId="0" borderId="0" xfId="0" applyNumberFormat="1" applyFont="1"/>
    <xf numFmtId="164" fontId="5" fillId="0" borderId="0" xfId="0" applyNumberFormat="1" applyFont="1"/>
    <xf numFmtId="0" fontId="2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/>
    <xf numFmtId="0" fontId="7" fillId="0" borderId="0" xfId="0" applyFont="1" applyBorder="1" applyAlignment="1">
      <alignment wrapText="1"/>
    </xf>
    <xf numFmtId="164" fontId="3" fillId="5" borderId="0" xfId="0" applyNumberFormat="1" applyFont="1" applyFill="1"/>
    <xf numFmtId="2" fontId="3" fillId="0" borderId="0" xfId="0" applyNumberFormat="1" applyFont="1"/>
    <xf numFmtId="0" fontId="0" fillId="0" borderId="0" xfId="0" applyAlignment="1">
      <alignment horizontal="right" indent="2"/>
    </xf>
    <xf numFmtId="2" fontId="0" fillId="0" borderId="0" xfId="0" applyNumberFormat="1"/>
    <xf numFmtId="164" fontId="0" fillId="0" borderId="0" xfId="0" applyNumberFormat="1"/>
  </cellXfs>
  <cellStyles count="2">
    <cellStyle name="40 % – Zvýraznění5" xfId="1" builtinId="4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="99" workbookViewId="0">
      <pane ySplit="1" topLeftCell="A12" activePane="bottomLeft" state="frozen"/>
      <selection pane="bottomLeft" activeCell="Q29" sqref="Q29"/>
    </sheetView>
  </sheetViews>
  <sheetFormatPr defaultRowHeight="15" x14ac:dyDescent="0.25"/>
  <cols>
    <col min="1" max="1" width="8.85546875" style="20" customWidth="1"/>
    <col min="2" max="2" width="20.42578125" customWidth="1"/>
    <col min="3" max="3" width="21.7109375" customWidth="1"/>
    <col min="4" max="4" width="6.7109375" customWidth="1"/>
    <col min="5" max="5" width="12.42578125" customWidth="1"/>
    <col min="6" max="6" width="12.85546875" customWidth="1"/>
    <col min="7" max="7" width="10.42578125" customWidth="1"/>
    <col min="8" max="8" width="3.85546875" style="21" bestFit="1" customWidth="1"/>
    <col min="9" max="9" width="13.5703125" customWidth="1"/>
    <col min="10" max="10" width="11.85546875" customWidth="1"/>
    <col min="11" max="11" width="3.85546875" bestFit="1" customWidth="1"/>
    <col min="12" max="12" width="13.140625" customWidth="1"/>
    <col min="14" max="14" width="5.7109375" customWidth="1"/>
    <col min="15" max="15" width="12" customWidth="1"/>
    <col min="17" max="17" width="11.85546875" customWidth="1"/>
    <col min="18" max="18" width="4.42578125" bestFit="1" customWidth="1"/>
    <col min="19" max="19" width="5" bestFit="1" customWidth="1"/>
    <col min="23" max="23" width="6.42578125" bestFit="1" customWidth="1"/>
  </cols>
  <sheetData>
    <row r="1" spans="1:2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3" t="s">
        <v>7</v>
      </c>
      <c r="J1" s="3" t="s">
        <v>8</v>
      </c>
      <c r="K1" s="3"/>
      <c r="L1" s="3" t="s">
        <v>9</v>
      </c>
      <c r="M1" s="3" t="s">
        <v>10</v>
      </c>
      <c r="N1" s="3"/>
      <c r="O1" s="3" t="s">
        <v>11</v>
      </c>
      <c r="P1" s="5" t="s">
        <v>12</v>
      </c>
      <c r="Q1" s="6" t="s">
        <v>51</v>
      </c>
      <c r="R1" s="6"/>
      <c r="S1" s="6"/>
      <c r="U1" s="6"/>
      <c r="W1" s="7" t="s">
        <v>13</v>
      </c>
      <c r="X1" s="7" t="s">
        <v>14</v>
      </c>
      <c r="Y1" s="7"/>
      <c r="Z1" s="7"/>
    </row>
    <row r="2" spans="1:26" ht="15.75" x14ac:dyDescent="0.25">
      <c r="A2" s="8">
        <v>3</v>
      </c>
      <c r="B2" s="9" t="s">
        <v>17</v>
      </c>
      <c r="C2" s="9" t="s">
        <v>18</v>
      </c>
      <c r="D2" s="9" t="s">
        <v>32</v>
      </c>
      <c r="E2" s="10">
        <v>0</v>
      </c>
      <c r="F2" s="11">
        <v>3.9814814814814817E-3</v>
      </c>
      <c r="G2" s="10">
        <f>F2-E2</f>
        <v>3.9814814814814817E-3</v>
      </c>
      <c r="H2" s="12">
        <v>5</v>
      </c>
      <c r="I2" s="11">
        <v>3.0462962962962966E-2</v>
      </c>
      <c r="J2" s="10">
        <f>I2-F2</f>
        <v>2.6481481481481484E-2</v>
      </c>
      <c r="K2" s="12">
        <v>1</v>
      </c>
      <c r="L2" s="11">
        <v>4.3784722222222218E-2</v>
      </c>
      <c r="M2" s="10">
        <f>L2-I2</f>
        <v>1.3321759259259252E-2</v>
      </c>
      <c r="N2" s="12">
        <v>2</v>
      </c>
      <c r="O2" s="13">
        <f>L2-E2</f>
        <v>4.3784722222222218E-2</v>
      </c>
      <c r="P2">
        <v>1</v>
      </c>
      <c r="Q2" s="22">
        <f>O2-O$2</f>
        <v>0</v>
      </c>
    </row>
    <row r="3" spans="1:26" ht="15.75" x14ac:dyDescent="0.25">
      <c r="A3" s="8">
        <v>5</v>
      </c>
      <c r="B3" s="9" t="s">
        <v>19</v>
      </c>
      <c r="C3" s="9" t="s">
        <v>20</v>
      </c>
      <c r="D3" s="9" t="s">
        <v>32</v>
      </c>
      <c r="E3" s="10">
        <v>0</v>
      </c>
      <c r="F3" s="11">
        <v>3.7500000000000003E-3</v>
      </c>
      <c r="G3" s="10">
        <f>F3-E3</f>
        <v>3.7500000000000003E-3</v>
      </c>
      <c r="H3" s="12">
        <v>4</v>
      </c>
      <c r="I3" s="11">
        <v>3.1342592592592596E-2</v>
      </c>
      <c r="J3" s="10">
        <f>I3-F3</f>
        <v>2.7592592592592596E-2</v>
      </c>
      <c r="K3" s="12">
        <v>2</v>
      </c>
      <c r="L3" s="11">
        <v>4.4849537037037035E-2</v>
      </c>
      <c r="M3" s="10">
        <f>L3-I3</f>
        <v>1.3506944444444439E-2</v>
      </c>
      <c r="N3" s="12">
        <v>3</v>
      </c>
      <c r="O3" s="13">
        <f>L3-E3</f>
        <v>4.4849537037037035E-2</v>
      </c>
      <c r="P3">
        <v>2</v>
      </c>
      <c r="Q3" s="22">
        <f t="shared" ref="Q3:Q25" si="0">O3-O$2</f>
        <v>1.064814814814817E-3</v>
      </c>
    </row>
    <row r="4" spans="1:26" ht="15.75" x14ac:dyDescent="0.25">
      <c r="A4" s="8">
        <v>6</v>
      </c>
      <c r="B4" s="14" t="s">
        <v>52</v>
      </c>
      <c r="D4" s="9" t="s">
        <v>32</v>
      </c>
      <c r="E4" s="10">
        <v>0</v>
      </c>
      <c r="F4" s="11">
        <v>3.5185185185185185E-3</v>
      </c>
      <c r="G4" s="10">
        <f>F4-E4</f>
        <v>3.5185185185185185E-3</v>
      </c>
      <c r="H4" s="12">
        <v>2</v>
      </c>
      <c r="I4" s="11">
        <v>3.155092592592592E-2</v>
      </c>
      <c r="J4" s="10">
        <f>I4-F4</f>
        <v>2.8032407407407402E-2</v>
      </c>
      <c r="K4" s="12">
        <v>3</v>
      </c>
      <c r="L4" s="11">
        <v>4.5844907407407404E-2</v>
      </c>
      <c r="M4" s="10">
        <f>L4-I4</f>
        <v>1.4293981481481484E-2</v>
      </c>
      <c r="N4" s="12">
        <v>5</v>
      </c>
      <c r="O4" s="13">
        <f>L4-E4</f>
        <v>4.5844907407407404E-2</v>
      </c>
      <c r="P4">
        <v>3</v>
      </c>
      <c r="Q4" s="22">
        <f t="shared" si="0"/>
        <v>2.0601851851851857E-3</v>
      </c>
    </row>
    <row r="5" spans="1:26" ht="15.75" x14ac:dyDescent="0.25">
      <c r="A5" s="8">
        <v>7</v>
      </c>
      <c r="B5" s="9" t="s">
        <v>24</v>
      </c>
      <c r="C5" s="9" t="s">
        <v>25</v>
      </c>
      <c r="D5" s="9" t="s">
        <v>32</v>
      </c>
      <c r="E5" s="10">
        <v>0</v>
      </c>
      <c r="F5" s="11">
        <v>3.3680555555555551E-3</v>
      </c>
      <c r="G5" s="10">
        <f>F5-E5</f>
        <v>3.3680555555555551E-3</v>
      </c>
      <c r="H5" s="12">
        <v>1</v>
      </c>
      <c r="I5" s="11">
        <v>3.3923611111111113E-2</v>
      </c>
      <c r="J5" s="10">
        <f>I5-F5</f>
        <v>3.0555555555555558E-2</v>
      </c>
      <c r="K5" s="12">
        <v>6</v>
      </c>
      <c r="L5" s="11">
        <v>4.6643518518518522E-2</v>
      </c>
      <c r="M5" s="10">
        <f>L5-I5</f>
        <v>1.2719907407407409E-2</v>
      </c>
      <c r="N5" s="12">
        <v>1</v>
      </c>
      <c r="O5" s="13">
        <f>L5-E5</f>
        <v>4.6643518518518522E-2</v>
      </c>
      <c r="P5">
        <v>4</v>
      </c>
      <c r="Q5" s="22">
        <f t="shared" si="0"/>
        <v>2.8587962962963037E-3</v>
      </c>
    </row>
    <row r="6" spans="1:26" ht="15.75" x14ac:dyDescent="0.25">
      <c r="A6" s="8">
        <v>29</v>
      </c>
      <c r="B6" s="15" t="s">
        <v>23</v>
      </c>
      <c r="C6" s="15" t="s">
        <v>16</v>
      </c>
      <c r="D6" s="9" t="s">
        <v>32</v>
      </c>
      <c r="E6" s="10">
        <v>0</v>
      </c>
      <c r="F6" s="11">
        <v>3.9814814814814817E-3</v>
      </c>
      <c r="G6" s="10">
        <f>F6-E6</f>
        <v>3.9814814814814817E-3</v>
      </c>
      <c r="H6" s="12">
        <v>6</v>
      </c>
      <c r="I6" s="11">
        <v>3.3125000000000002E-2</v>
      </c>
      <c r="J6" s="10">
        <f>I6-F6</f>
        <v>2.914351851851852E-2</v>
      </c>
      <c r="K6" s="12">
        <v>4</v>
      </c>
      <c r="L6" s="11">
        <v>4.7326388888888883E-2</v>
      </c>
      <c r="M6" s="10">
        <f>L6-I6</f>
        <v>1.4201388888888881E-2</v>
      </c>
      <c r="N6" s="12">
        <v>4</v>
      </c>
      <c r="O6" s="13">
        <f>L6-E6</f>
        <v>4.7326388888888883E-2</v>
      </c>
      <c r="P6">
        <v>5</v>
      </c>
      <c r="Q6" s="22">
        <f t="shared" si="0"/>
        <v>3.5416666666666652E-3</v>
      </c>
    </row>
    <row r="7" spans="1:26" ht="15.75" x14ac:dyDescent="0.25">
      <c r="A7" s="8">
        <v>1</v>
      </c>
      <c r="B7" s="9" t="s">
        <v>26</v>
      </c>
      <c r="C7" s="9" t="s">
        <v>27</v>
      </c>
      <c r="D7" s="9" t="s">
        <v>32</v>
      </c>
      <c r="E7" s="10">
        <v>0</v>
      </c>
      <c r="F7" s="11">
        <v>5.0347222222222225E-3</v>
      </c>
      <c r="G7" s="10">
        <f>F7-E7</f>
        <v>5.0347222222222225E-3</v>
      </c>
      <c r="H7" s="12">
        <v>18</v>
      </c>
      <c r="I7" s="11">
        <v>3.4629629629629628E-2</v>
      </c>
      <c r="J7" s="10">
        <f>I7-F7</f>
        <v>2.9594907407407407E-2</v>
      </c>
      <c r="K7" s="12">
        <v>5</v>
      </c>
      <c r="L7" s="11">
        <v>4.9386574074074076E-2</v>
      </c>
      <c r="M7" s="10">
        <f>L7-I7</f>
        <v>1.4756944444444448E-2</v>
      </c>
      <c r="N7" s="12">
        <v>8</v>
      </c>
      <c r="O7" s="13">
        <f>L7-E7</f>
        <v>4.9386574074074076E-2</v>
      </c>
      <c r="P7">
        <v>6</v>
      </c>
      <c r="Q7" s="22">
        <f t="shared" si="0"/>
        <v>5.6018518518518579E-3</v>
      </c>
    </row>
    <row r="8" spans="1:26" ht="15.75" x14ac:dyDescent="0.25">
      <c r="A8" s="8">
        <v>22</v>
      </c>
      <c r="B8" s="14" t="s">
        <v>41</v>
      </c>
      <c r="D8" s="9" t="s">
        <v>32</v>
      </c>
      <c r="E8" s="10">
        <v>0</v>
      </c>
      <c r="F8" s="11">
        <v>4.7106481481481478E-3</v>
      </c>
      <c r="G8" s="10">
        <f>F8-E8</f>
        <v>4.7106481481481478E-3</v>
      </c>
      <c r="H8" s="12">
        <v>12</v>
      </c>
      <c r="I8" s="11">
        <v>3.5381944444444445E-2</v>
      </c>
      <c r="J8" s="10">
        <f>I8-F8</f>
        <v>3.0671296296296297E-2</v>
      </c>
      <c r="K8" s="12">
        <v>7</v>
      </c>
      <c r="L8" s="11">
        <v>5.0567129629629635E-2</v>
      </c>
      <c r="M8" s="10">
        <f>L8-I8</f>
        <v>1.518518518518519E-2</v>
      </c>
      <c r="N8" s="12">
        <v>10</v>
      </c>
      <c r="O8" s="13">
        <f>L8-E8</f>
        <v>5.0567129629629635E-2</v>
      </c>
      <c r="P8">
        <v>7</v>
      </c>
      <c r="Q8" s="22">
        <f t="shared" si="0"/>
        <v>6.7824074074074175E-3</v>
      </c>
    </row>
    <row r="9" spans="1:26" ht="15.75" x14ac:dyDescent="0.25">
      <c r="A9" s="8">
        <v>25</v>
      </c>
      <c r="B9" s="14" t="s">
        <v>44</v>
      </c>
      <c r="D9" s="9" t="s">
        <v>32</v>
      </c>
      <c r="E9" s="10">
        <v>0</v>
      </c>
      <c r="F9" s="11">
        <v>4.5486111111111109E-3</v>
      </c>
      <c r="G9" s="10">
        <f>F9-E9</f>
        <v>4.5486111111111109E-3</v>
      </c>
      <c r="H9" s="12">
        <v>9</v>
      </c>
      <c r="I9" s="11">
        <v>3.6458333333333336E-2</v>
      </c>
      <c r="J9" s="10">
        <f>I9-F9</f>
        <v>3.1909722222222228E-2</v>
      </c>
      <c r="K9" s="12">
        <v>9</v>
      </c>
      <c r="L9" s="11">
        <v>5.1284722222222225E-2</v>
      </c>
      <c r="M9" s="10">
        <f>L9-I9</f>
        <v>1.4826388888888889E-2</v>
      </c>
      <c r="N9" s="12">
        <v>9</v>
      </c>
      <c r="O9" s="13">
        <f>L9-E9</f>
        <v>5.1284722222222225E-2</v>
      </c>
      <c r="P9">
        <v>8</v>
      </c>
      <c r="Q9" s="22">
        <f t="shared" si="0"/>
        <v>7.5000000000000067E-3</v>
      </c>
    </row>
    <row r="10" spans="1:26" ht="15.75" x14ac:dyDescent="0.25">
      <c r="A10" s="8">
        <v>9</v>
      </c>
      <c r="B10" s="14" t="s">
        <v>33</v>
      </c>
      <c r="C10" s="14"/>
      <c r="D10" s="9" t="s">
        <v>32</v>
      </c>
      <c r="E10" s="10">
        <v>0</v>
      </c>
      <c r="F10" s="11">
        <v>4.6527777777777774E-3</v>
      </c>
      <c r="G10" s="10">
        <f>F10-E10</f>
        <v>4.6527777777777774E-3</v>
      </c>
      <c r="H10" s="12">
        <v>11</v>
      </c>
      <c r="I10" s="11">
        <v>3.5648148148148151E-2</v>
      </c>
      <c r="J10" s="10">
        <f>I10-F10</f>
        <v>3.0995370370370375E-2</v>
      </c>
      <c r="K10" s="12">
        <v>8</v>
      </c>
      <c r="L10" s="11">
        <v>5.1435185185185188E-2</v>
      </c>
      <c r="M10" s="10">
        <f>L10-I10</f>
        <v>1.5787037037037037E-2</v>
      </c>
      <c r="N10" s="12">
        <v>13</v>
      </c>
      <c r="O10" s="13">
        <f>L10-E10</f>
        <v>5.1435185185185188E-2</v>
      </c>
      <c r="P10">
        <v>9</v>
      </c>
      <c r="Q10" s="22">
        <f t="shared" si="0"/>
        <v>7.65046296296297E-3</v>
      </c>
    </row>
    <row r="11" spans="1:26" ht="15.75" x14ac:dyDescent="0.25">
      <c r="A11" s="8">
        <v>15</v>
      </c>
      <c r="B11" s="16" t="s">
        <v>36</v>
      </c>
      <c r="C11" s="16"/>
      <c r="D11" s="9" t="s">
        <v>32</v>
      </c>
      <c r="E11" s="10">
        <v>0</v>
      </c>
      <c r="F11" s="11">
        <v>4.8611111111111112E-3</v>
      </c>
      <c r="G11" s="10">
        <f>F11-E11</f>
        <v>4.8611111111111112E-3</v>
      </c>
      <c r="H11" s="12">
        <v>13</v>
      </c>
      <c r="I11" s="11">
        <v>3.7164351851851851E-2</v>
      </c>
      <c r="J11" s="10">
        <f>I11-F11</f>
        <v>3.2303240740740743E-2</v>
      </c>
      <c r="K11" s="12">
        <v>11</v>
      </c>
      <c r="L11" s="11">
        <v>5.168981481481482E-2</v>
      </c>
      <c r="M11" s="10">
        <f>L11-I11</f>
        <v>1.4525462962962969E-2</v>
      </c>
      <c r="N11" s="12">
        <v>7</v>
      </c>
      <c r="O11" s="13">
        <f>L11-E11</f>
        <v>5.168981481481482E-2</v>
      </c>
      <c r="P11">
        <v>10</v>
      </c>
      <c r="Q11" s="22">
        <f t="shared" si="0"/>
        <v>7.9050925925926024E-3</v>
      </c>
    </row>
    <row r="12" spans="1:26" ht="15.75" x14ac:dyDescent="0.25">
      <c r="A12" s="8">
        <v>17</v>
      </c>
      <c r="B12" s="15" t="s">
        <v>38</v>
      </c>
      <c r="D12" s="9" t="s">
        <v>32</v>
      </c>
      <c r="E12" s="10">
        <v>0</v>
      </c>
      <c r="F12" s="11">
        <v>3.6342592592592594E-3</v>
      </c>
      <c r="G12" s="10">
        <f>F12-E12</f>
        <v>3.6342592592592594E-3</v>
      </c>
      <c r="H12" s="12">
        <v>3</v>
      </c>
      <c r="I12" s="11">
        <v>3.7384259259259263E-2</v>
      </c>
      <c r="J12" s="10">
        <f>I12-F12</f>
        <v>3.3750000000000002E-2</v>
      </c>
      <c r="K12" s="12">
        <v>14</v>
      </c>
      <c r="L12" s="11">
        <v>5.1875000000000004E-2</v>
      </c>
      <c r="M12" s="10">
        <f>L12-I12</f>
        <v>1.4490740740740742E-2</v>
      </c>
      <c r="N12" s="12">
        <v>6</v>
      </c>
      <c r="O12" s="13">
        <f>L12-E12</f>
        <v>5.1875000000000004E-2</v>
      </c>
      <c r="P12">
        <v>11</v>
      </c>
      <c r="Q12" s="22">
        <f t="shared" si="0"/>
        <v>8.0902777777777865E-3</v>
      </c>
    </row>
    <row r="13" spans="1:26" ht="18.75" customHeight="1" x14ac:dyDescent="0.25">
      <c r="A13" s="8">
        <v>31</v>
      </c>
      <c r="B13" s="9" t="s">
        <v>46</v>
      </c>
      <c r="C13" s="9"/>
      <c r="D13" s="9" t="s">
        <v>32</v>
      </c>
      <c r="E13" s="10">
        <v>0</v>
      </c>
      <c r="F13" s="11">
        <v>5.1967592592592595E-3</v>
      </c>
      <c r="G13" s="10">
        <f>F13-E13</f>
        <v>5.1967592592592595E-3</v>
      </c>
      <c r="H13" s="12">
        <v>21</v>
      </c>
      <c r="I13" s="11">
        <v>3.8124999999999999E-2</v>
      </c>
      <c r="J13" s="10">
        <f>I13-F13</f>
        <v>3.2928240740740737E-2</v>
      </c>
      <c r="K13" s="12">
        <v>13</v>
      </c>
      <c r="L13" s="11">
        <v>5.3368055555555551E-2</v>
      </c>
      <c r="M13" s="10">
        <f>L13-I13</f>
        <v>1.5243055555555551E-2</v>
      </c>
      <c r="N13" s="12">
        <v>11</v>
      </c>
      <c r="O13" s="13">
        <f>L13-E13</f>
        <v>5.3368055555555551E-2</v>
      </c>
      <c r="P13">
        <v>12</v>
      </c>
      <c r="Q13" s="22">
        <f t="shared" si="0"/>
        <v>9.5833333333333326E-3</v>
      </c>
    </row>
    <row r="14" spans="1:26" ht="15.75" x14ac:dyDescent="0.25">
      <c r="A14" s="8">
        <v>16</v>
      </c>
      <c r="B14" s="14" t="s">
        <v>37</v>
      </c>
      <c r="C14" s="14"/>
      <c r="D14" s="9" t="s">
        <v>32</v>
      </c>
      <c r="E14" s="10">
        <v>0</v>
      </c>
      <c r="F14" s="11">
        <v>4.9421296296296288E-3</v>
      </c>
      <c r="G14" s="10">
        <f>F14-E14</f>
        <v>4.9421296296296288E-3</v>
      </c>
      <c r="H14" s="12">
        <v>15</v>
      </c>
      <c r="I14" s="11">
        <v>3.7499999999999999E-2</v>
      </c>
      <c r="J14" s="10">
        <f>I14-F14</f>
        <v>3.2557870370370369E-2</v>
      </c>
      <c r="K14" s="12">
        <v>12</v>
      </c>
      <c r="L14" s="11">
        <v>5.4791666666666662E-2</v>
      </c>
      <c r="M14" s="10">
        <f>L14-I14</f>
        <v>1.7291666666666664E-2</v>
      </c>
      <c r="N14" s="12">
        <v>17</v>
      </c>
      <c r="O14" s="13">
        <f>L14-E14</f>
        <v>5.4791666666666662E-2</v>
      </c>
      <c r="P14">
        <v>13</v>
      </c>
      <c r="Q14" s="22">
        <f t="shared" si="0"/>
        <v>1.1006944444444444E-2</v>
      </c>
    </row>
    <row r="15" spans="1:26" ht="15.75" x14ac:dyDescent="0.25">
      <c r="A15" s="8">
        <v>23</v>
      </c>
      <c r="B15" s="9" t="s">
        <v>42</v>
      </c>
      <c r="C15" s="9"/>
      <c r="D15" s="9" t="s">
        <v>32</v>
      </c>
      <c r="E15" s="10">
        <v>0</v>
      </c>
      <c r="F15" s="11">
        <v>5.3125000000000004E-3</v>
      </c>
      <c r="G15" s="10">
        <f>F15-E15</f>
        <v>5.3125000000000004E-3</v>
      </c>
      <c r="H15" s="12">
        <v>22</v>
      </c>
      <c r="I15" s="11">
        <v>3.7499999999999999E-2</v>
      </c>
      <c r="J15" s="10">
        <f>I15-F15</f>
        <v>3.2187500000000001E-2</v>
      </c>
      <c r="K15" s="12">
        <v>10</v>
      </c>
      <c r="L15" s="11">
        <v>5.5358796296296288E-2</v>
      </c>
      <c r="M15" s="10">
        <f>L15-I15</f>
        <v>1.7858796296296289E-2</v>
      </c>
      <c r="N15" s="12">
        <v>19</v>
      </c>
      <c r="O15" s="13">
        <f>L15-E15</f>
        <v>5.5358796296296288E-2</v>
      </c>
      <c r="P15">
        <v>14</v>
      </c>
      <c r="Q15" s="22">
        <f t="shared" si="0"/>
        <v>1.157407407407407E-2</v>
      </c>
    </row>
    <row r="16" spans="1:26" ht="19.5" customHeight="1" x14ac:dyDescent="0.25">
      <c r="A16" s="8">
        <v>30</v>
      </c>
      <c r="B16" s="9" t="s">
        <v>45</v>
      </c>
      <c r="C16" s="9"/>
      <c r="D16" s="9" t="s">
        <v>32</v>
      </c>
      <c r="E16" s="10">
        <v>0</v>
      </c>
      <c r="F16" s="11">
        <v>4.4791666666666669E-3</v>
      </c>
      <c r="G16" s="10">
        <f>F16-E16</f>
        <v>4.4791666666666669E-3</v>
      </c>
      <c r="H16" s="12">
        <v>8</v>
      </c>
      <c r="I16" s="11">
        <v>3.9409722222222221E-2</v>
      </c>
      <c r="J16" s="10">
        <f>I16-F16</f>
        <v>3.4930555555555555E-2</v>
      </c>
      <c r="K16" s="12">
        <v>19</v>
      </c>
      <c r="L16" s="11">
        <v>5.545138888888889E-2</v>
      </c>
      <c r="M16" s="10">
        <f>L16-I16</f>
        <v>1.6041666666666669E-2</v>
      </c>
      <c r="N16" s="12">
        <v>14</v>
      </c>
      <c r="O16" s="13">
        <f>L16-E16</f>
        <v>5.545138888888889E-2</v>
      </c>
      <c r="P16">
        <v>15</v>
      </c>
      <c r="Q16" s="22">
        <f t="shared" si="0"/>
        <v>1.1666666666666672E-2</v>
      </c>
    </row>
    <row r="17" spans="1:17" ht="15.75" x14ac:dyDescent="0.25">
      <c r="A17" s="8">
        <v>11</v>
      </c>
      <c r="B17" s="9" t="s">
        <v>29</v>
      </c>
      <c r="C17" s="9" t="s">
        <v>25</v>
      </c>
      <c r="D17" s="9" t="s">
        <v>32</v>
      </c>
      <c r="E17" s="10">
        <v>0</v>
      </c>
      <c r="F17" s="11">
        <v>4.9768518518518521E-3</v>
      </c>
      <c r="G17" s="10">
        <f>F17-E17</f>
        <v>4.9768518518518521E-3</v>
      </c>
      <c r="H17" s="12">
        <v>17</v>
      </c>
      <c r="I17" s="11">
        <v>3.8912037037037037E-2</v>
      </c>
      <c r="J17" s="10">
        <f>I17-F17</f>
        <v>3.3935185185185186E-2</v>
      </c>
      <c r="K17" s="12">
        <v>15</v>
      </c>
      <c r="L17" s="11">
        <v>5.5543981481481486E-2</v>
      </c>
      <c r="M17" s="10">
        <f>L17-I17</f>
        <v>1.6631944444444449E-2</v>
      </c>
      <c r="N17" s="12">
        <v>15</v>
      </c>
      <c r="O17" s="13">
        <f>L17-E17</f>
        <v>5.5543981481481486E-2</v>
      </c>
      <c r="P17">
        <v>16</v>
      </c>
      <c r="Q17" s="22">
        <f t="shared" si="0"/>
        <v>1.1759259259259268E-2</v>
      </c>
    </row>
    <row r="18" spans="1:17" ht="15.75" x14ac:dyDescent="0.25">
      <c r="A18" s="8">
        <v>2</v>
      </c>
      <c r="B18" s="9" t="s">
        <v>19</v>
      </c>
      <c r="C18" t="s">
        <v>27</v>
      </c>
      <c r="D18" s="9" t="s">
        <v>32</v>
      </c>
      <c r="E18" s="10">
        <v>0</v>
      </c>
      <c r="F18" s="11">
        <v>4.6296296296296302E-3</v>
      </c>
      <c r="G18" s="10">
        <f>F18-E18</f>
        <v>4.6296296296296302E-3</v>
      </c>
      <c r="H18" s="12">
        <v>10</v>
      </c>
      <c r="I18" s="11">
        <v>3.920138888888889E-2</v>
      </c>
      <c r="J18" s="10">
        <f>I18-F18</f>
        <v>3.457175925925926E-2</v>
      </c>
      <c r="K18" s="12">
        <v>17</v>
      </c>
      <c r="L18" s="11">
        <v>5.618055555555556E-2</v>
      </c>
      <c r="M18" s="10">
        <f>L18-I18</f>
        <v>1.697916666666667E-2</v>
      </c>
      <c r="N18" s="12">
        <v>16</v>
      </c>
      <c r="O18" s="13">
        <f>L18-E18</f>
        <v>5.618055555555556E-2</v>
      </c>
      <c r="P18">
        <v>17</v>
      </c>
      <c r="Q18" s="22">
        <f t="shared" si="0"/>
        <v>1.2395833333333342E-2</v>
      </c>
    </row>
    <row r="19" spans="1:17" ht="15.75" x14ac:dyDescent="0.25">
      <c r="A19" s="8">
        <v>10</v>
      </c>
      <c r="B19" s="9" t="s">
        <v>34</v>
      </c>
      <c r="C19" s="9"/>
      <c r="D19" s="9" t="s">
        <v>32</v>
      </c>
      <c r="E19" s="10">
        <v>0</v>
      </c>
      <c r="F19" s="11">
        <v>5.162037037037037E-3</v>
      </c>
      <c r="G19" s="10">
        <f>F19-E19</f>
        <v>5.162037037037037E-3</v>
      </c>
      <c r="H19" s="12">
        <v>20</v>
      </c>
      <c r="I19" s="11">
        <v>3.9490740740740743E-2</v>
      </c>
      <c r="J19" s="10">
        <f>I19-F19</f>
        <v>3.4328703703703708E-2</v>
      </c>
      <c r="K19" s="12">
        <v>16</v>
      </c>
      <c r="L19" s="11">
        <v>5.7326388888888892E-2</v>
      </c>
      <c r="M19" s="10">
        <f>L19-I19</f>
        <v>1.7835648148148149E-2</v>
      </c>
      <c r="N19" s="12">
        <v>18</v>
      </c>
      <c r="O19" s="13">
        <f>L19-E19</f>
        <v>5.7326388888888892E-2</v>
      </c>
      <c r="P19">
        <v>18</v>
      </c>
      <c r="Q19" s="22">
        <f t="shared" si="0"/>
        <v>1.3541666666666674E-2</v>
      </c>
    </row>
    <row r="20" spans="1:17" ht="15.75" x14ac:dyDescent="0.25">
      <c r="A20" s="8">
        <v>18</v>
      </c>
      <c r="B20" s="14" t="s">
        <v>39</v>
      </c>
      <c r="C20" s="14"/>
      <c r="D20" s="9" t="s">
        <v>32</v>
      </c>
      <c r="E20" s="10">
        <v>0</v>
      </c>
      <c r="F20" s="11">
        <v>4.9189814814814816E-3</v>
      </c>
      <c r="G20" s="10">
        <f>F20-E20</f>
        <v>4.9189814814814816E-3</v>
      </c>
      <c r="H20" s="12">
        <v>14</v>
      </c>
      <c r="I20" s="11">
        <v>3.9560185185185184E-2</v>
      </c>
      <c r="J20" s="10">
        <f>I20-F20</f>
        <v>3.4641203703703702E-2</v>
      </c>
      <c r="K20" s="12">
        <v>18</v>
      </c>
      <c r="L20" s="11">
        <v>5.8668981481481482E-2</v>
      </c>
      <c r="M20" s="10">
        <f>L20-I20</f>
        <v>1.9108796296296297E-2</v>
      </c>
      <c r="N20" s="12">
        <v>21</v>
      </c>
      <c r="O20" s="13">
        <f>L20-E20</f>
        <v>5.8668981481481482E-2</v>
      </c>
      <c r="P20">
        <v>19</v>
      </c>
      <c r="Q20" s="22">
        <f t="shared" si="0"/>
        <v>1.4884259259259264E-2</v>
      </c>
    </row>
    <row r="21" spans="1:17" ht="15.75" x14ac:dyDescent="0.25">
      <c r="A21" s="8">
        <v>24</v>
      </c>
      <c r="B21" s="16" t="s">
        <v>43</v>
      </c>
      <c r="C21" s="16"/>
      <c r="D21" s="9" t="s">
        <v>32</v>
      </c>
      <c r="E21" s="10">
        <v>0</v>
      </c>
      <c r="F21" s="11">
        <v>4.1319444444444442E-3</v>
      </c>
      <c r="G21" s="10">
        <f>F21-E21</f>
        <v>4.1319444444444442E-3</v>
      </c>
      <c r="H21" s="12">
        <v>7</v>
      </c>
      <c r="I21" s="11">
        <v>4.3958333333333328E-2</v>
      </c>
      <c r="J21" s="10">
        <f>I21-F21</f>
        <v>3.9826388888888883E-2</v>
      </c>
      <c r="K21" s="12">
        <v>20</v>
      </c>
      <c r="L21" s="11">
        <v>5.949074074074074E-2</v>
      </c>
      <c r="M21" s="10">
        <f>L21-I21</f>
        <v>1.5532407407407411E-2</v>
      </c>
      <c r="N21" s="12">
        <v>12</v>
      </c>
      <c r="O21" s="13">
        <f>L21-E21</f>
        <v>5.949074074074074E-2</v>
      </c>
      <c r="P21">
        <v>20</v>
      </c>
      <c r="Q21" s="22">
        <f t="shared" si="0"/>
        <v>1.5706018518518522E-2</v>
      </c>
    </row>
    <row r="22" spans="1:17" ht="15.75" x14ac:dyDescent="0.25">
      <c r="A22" s="8">
        <v>19</v>
      </c>
      <c r="B22" s="9" t="s">
        <v>40</v>
      </c>
      <c r="C22" s="17"/>
      <c r="D22" s="9" t="s">
        <v>32</v>
      </c>
      <c r="E22" s="10">
        <v>0</v>
      </c>
      <c r="F22" s="11">
        <v>4.9537037037037041E-3</v>
      </c>
      <c r="G22" s="10">
        <f>F22-E22</f>
        <v>4.9537037037037041E-3</v>
      </c>
      <c r="H22" s="12">
        <v>16</v>
      </c>
      <c r="I22" s="11">
        <v>4.7222222222222221E-2</v>
      </c>
      <c r="J22" s="10">
        <f>I22-F22</f>
        <v>4.2268518518518518E-2</v>
      </c>
      <c r="K22" s="12">
        <v>21</v>
      </c>
      <c r="L22" s="11">
        <v>6.6458333333333341E-2</v>
      </c>
      <c r="M22" s="10">
        <f>L22-I22</f>
        <v>1.923611111111112E-2</v>
      </c>
      <c r="N22" s="12">
        <v>22</v>
      </c>
      <c r="O22" s="13">
        <f>L22-E22</f>
        <v>6.6458333333333341E-2</v>
      </c>
      <c r="P22">
        <v>21</v>
      </c>
      <c r="Q22" s="22">
        <f t="shared" si="0"/>
        <v>2.2673611111111124E-2</v>
      </c>
    </row>
    <row r="23" spans="1:17" ht="15.75" x14ac:dyDescent="0.25">
      <c r="A23" s="8">
        <v>26</v>
      </c>
      <c r="B23" s="9" t="s">
        <v>15</v>
      </c>
      <c r="C23" s="9"/>
      <c r="D23" s="9" t="s">
        <v>32</v>
      </c>
      <c r="E23" s="10">
        <v>0</v>
      </c>
      <c r="F23" s="11">
        <v>5.1041666666666666E-3</v>
      </c>
      <c r="G23" s="10">
        <f>F23-E23</f>
        <v>5.1041666666666666E-3</v>
      </c>
      <c r="H23" s="12">
        <v>19</v>
      </c>
      <c r="I23" s="11">
        <v>5.2962962962962962E-2</v>
      </c>
      <c r="J23" s="10">
        <f>I23-F23</f>
        <v>4.7858796296296295E-2</v>
      </c>
      <c r="K23" s="12">
        <v>22</v>
      </c>
      <c r="L23" s="11">
        <v>7.1909722222222222E-2</v>
      </c>
      <c r="M23" s="10">
        <f>L23-I23</f>
        <v>1.894675925925926E-2</v>
      </c>
      <c r="N23" s="12">
        <v>20</v>
      </c>
      <c r="O23" s="13">
        <f>L23-E23</f>
        <v>7.1909722222222222E-2</v>
      </c>
      <c r="P23">
        <v>22</v>
      </c>
      <c r="Q23" s="22">
        <f t="shared" si="0"/>
        <v>2.8125000000000004E-2</v>
      </c>
    </row>
    <row r="24" spans="1:17" ht="15.75" x14ac:dyDescent="0.25">
      <c r="B24" s="15"/>
      <c r="D24" s="9"/>
      <c r="E24" s="10"/>
      <c r="F24" s="18"/>
      <c r="G24" s="10"/>
      <c r="H24" s="19"/>
      <c r="I24" s="11"/>
      <c r="J24" s="10"/>
      <c r="K24" s="10"/>
      <c r="L24" s="11"/>
      <c r="M24" s="10"/>
      <c r="N24" s="10"/>
      <c r="O24" s="13"/>
    </row>
    <row r="25" spans="1:17" ht="15.75" x14ac:dyDescent="0.25">
      <c r="A25" s="8">
        <v>55</v>
      </c>
      <c r="B25" s="9" t="s">
        <v>30</v>
      </c>
      <c r="C25" s="17" t="s">
        <v>28</v>
      </c>
      <c r="D25" s="9" t="s">
        <v>50</v>
      </c>
      <c r="E25" s="10">
        <v>0</v>
      </c>
      <c r="F25" s="11">
        <v>6.2499999999999995E-3</v>
      </c>
      <c r="G25" s="10">
        <f>F25-E25</f>
        <v>6.2499999999999995E-3</v>
      </c>
      <c r="H25" s="12">
        <v>3</v>
      </c>
      <c r="I25" s="11">
        <v>4.4884259259259263E-2</v>
      </c>
      <c r="J25" s="10">
        <f>I25-F25</f>
        <v>3.8634259259259264E-2</v>
      </c>
      <c r="K25" s="12">
        <v>1</v>
      </c>
      <c r="L25" s="11">
        <v>6.3263888888888883E-2</v>
      </c>
      <c r="M25" s="10">
        <f>L25-I25</f>
        <v>1.8379629629629621E-2</v>
      </c>
      <c r="N25" s="12">
        <v>2</v>
      </c>
      <c r="O25" s="13">
        <f>L25-E25</f>
        <v>6.3263888888888883E-2</v>
      </c>
      <c r="P25">
        <v>1</v>
      </c>
      <c r="Q25" s="22">
        <f>O25-O25</f>
        <v>0</v>
      </c>
    </row>
    <row r="26" spans="1:17" ht="15.75" x14ac:dyDescent="0.25">
      <c r="A26" s="8">
        <v>51</v>
      </c>
      <c r="B26" s="9" t="s">
        <v>49</v>
      </c>
      <c r="C26" s="9"/>
      <c r="D26" s="9" t="s">
        <v>50</v>
      </c>
      <c r="E26" s="10">
        <v>0</v>
      </c>
      <c r="F26" s="11">
        <v>6.2731481481481484E-3</v>
      </c>
      <c r="G26" s="10">
        <f>F26-E26</f>
        <v>6.2731481481481484E-3</v>
      </c>
      <c r="H26" s="12">
        <v>4</v>
      </c>
      <c r="I26" s="11">
        <v>5.0034722222222223E-2</v>
      </c>
      <c r="J26" s="10">
        <f>I26-F26</f>
        <v>4.3761574074074078E-2</v>
      </c>
      <c r="K26" s="12">
        <v>2</v>
      </c>
      <c r="L26" s="11">
        <v>6.4699074074074062E-2</v>
      </c>
      <c r="M26" s="10">
        <f>L26-I26</f>
        <v>1.4664351851851838E-2</v>
      </c>
      <c r="N26" s="12">
        <v>1</v>
      </c>
      <c r="O26" s="13">
        <f>L26-E26</f>
        <v>6.4699074074074062E-2</v>
      </c>
      <c r="P26">
        <v>2</v>
      </c>
      <c r="Q26" s="22">
        <f>O26-O25</f>
        <v>1.4351851851851782E-3</v>
      </c>
    </row>
    <row r="27" spans="1:17" ht="15.75" x14ac:dyDescent="0.25">
      <c r="A27" s="8">
        <v>50</v>
      </c>
      <c r="B27" s="9" t="s">
        <v>47</v>
      </c>
      <c r="C27" s="9"/>
      <c r="D27" s="9" t="s">
        <v>50</v>
      </c>
      <c r="E27" s="10">
        <v>0</v>
      </c>
      <c r="F27" s="11">
        <v>5.115740740740741E-3</v>
      </c>
      <c r="G27" s="10">
        <f>F27-E27</f>
        <v>5.115740740740741E-3</v>
      </c>
      <c r="H27" s="12">
        <v>1</v>
      </c>
      <c r="I27" s="11">
        <v>4.988425925925926E-2</v>
      </c>
      <c r="J27" s="10">
        <f>I27-F27</f>
        <v>4.476851851851852E-2</v>
      </c>
      <c r="K27" s="12">
        <v>3</v>
      </c>
      <c r="L27" s="11">
        <v>7.1168981481481486E-2</v>
      </c>
      <c r="M27" s="10">
        <f>L27-I27</f>
        <v>2.1284722222222226E-2</v>
      </c>
      <c r="N27" s="12">
        <v>4</v>
      </c>
      <c r="O27" s="13">
        <f>L27-E27</f>
        <v>7.1168981481481486E-2</v>
      </c>
      <c r="P27">
        <v>3</v>
      </c>
      <c r="Q27" s="22">
        <f>O27-O25</f>
        <v>7.9050925925926024E-3</v>
      </c>
    </row>
    <row r="28" spans="1:17" ht="15.75" x14ac:dyDescent="0.25">
      <c r="A28" s="8">
        <v>54</v>
      </c>
      <c r="B28" s="9" t="s">
        <v>48</v>
      </c>
      <c r="C28" s="9"/>
      <c r="D28" s="9" t="s">
        <v>50</v>
      </c>
      <c r="E28" s="10">
        <v>0</v>
      </c>
      <c r="F28" s="11">
        <v>5.9143518518518521E-3</v>
      </c>
      <c r="G28" s="10">
        <f>F28-E28</f>
        <v>5.9143518518518521E-3</v>
      </c>
      <c r="H28" s="12">
        <v>2</v>
      </c>
      <c r="I28" s="11">
        <v>5.9710648148148145E-2</v>
      </c>
      <c r="J28" s="10">
        <f>I28-F28</f>
        <v>5.3796296296296293E-2</v>
      </c>
      <c r="K28" s="12">
        <v>4</v>
      </c>
      <c r="L28" s="11">
        <v>7.991898148148148E-2</v>
      </c>
      <c r="M28" s="10">
        <f>L28-I28</f>
        <v>2.0208333333333335E-2</v>
      </c>
      <c r="N28" s="12">
        <v>3</v>
      </c>
      <c r="O28" s="13">
        <f>L28-E28</f>
        <v>7.991898148148148E-2</v>
      </c>
      <c r="P28">
        <v>4</v>
      </c>
      <c r="Q28" s="22">
        <f>O28-O25</f>
        <v>1.6655092592592596E-2</v>
      </c>
    </row>
    <row r="30" spans="1:17" ht="15.75" x14ac:dyDescent="0.25">
      <c r="A30" s="8">
        <v>12</v>
      </c>
      <c r="B30" s="9" t="s">
        <v>21</v>
      </c>
      <c r="C30" s="9" t="s">
        <v>22</v>
      </c>
      <c r="D30" s="9" t="s">
        <v>32</v>
      </c>
      <c r="E30" s="10">
        <v>0</v>
      </c>
      <c r="F30" s="11">
        <v>3.5648148148148154E-3</v>
      </c>
      <c r="G30" s="10">
        <f>F30-E30</f>
        <v>3.5648148148148154E-3</v>
      </c>
      <c r="H30" s="12"/>
      <c r="I30" s="11" t="s">
        <v>31</v>
      </c>
      <c r="J30" s="10" t="e">
        <f>I30-F30</f>
        <v>#VALUE!</v>
      </c>
      <c r="K30" s="12"/>
      <c r="L30" s="11"/>
      <c r="M30" s="10" t="e">
        <f>L30-I30</f>
        <v>#VALUE!</v>
      </c>
      <c r="N30" s="10"/>
      <c r="O30" s="13">
        <f>L30-E30</f>
        <v>0</v>
      </c>
      <c r="P30" t="s">
        <v>31</v>
      </c>
    </row>
    <row r="31" spans="1:17" ht="15.75" x14ac:dyDescent="0.25">
      <c r="A31" s="8">
        <v>14</v>
      </c>
      <c r="B31" s="9" t="s">
        <v>35</v>
      </c>
      <c r="C31" s="9"/>
      <c r="D31" s="9" t="s">
        <v>32</v>
      </c>
      <c r="E31" s="10">
        <v>0</v>
      </c>
      <c r="F31" s="11">
        <v>4.8379629629629632E-3</v>
      </c>
      <c r="G31" s="10">
        <f>F31-E31</f>
        <v>4.8379629629629632E-3</v>
      </c>
      <c r="H31" s="12"/>
      <c r="I31" s="11" t="s">
        <v>31</v>
      </c>
      <c r="J31" s="10" t="e">
        <f>I31-F31</f>
        <v>#VALUE!</v>
      </c>
      <c r="K31" s="12"/>
      <c r="L31" s="11"/>
      <c r="M31" s="10" t="e">
        <f>L31-I31</f>
        <v>#VALUE!</v>
      </c>
      <c r="N31" s="10"/>
      <c r="O31" s="13">
        <f>L31-E31</f>
        <v>0</v>
      </c>
      <c r="P31" t="s">
        <v>31</v>
      </c>
    </row>
  </sheetData>
  <protectedRanges>
    <protectedRange sqref="L1:L1048576" name="Oblast4"/>
    <protectedRange sqref="I1:I1048576" name="Oblast3"/>
    <protectedRange sqref="F1:F1048576" name="Oblast2"/>
    <protectedRange sqref="C7 B6:B7 D2:D20 B20:C20 D30:D31 B5:C5 C30 B30:B31 B17:C18 B8:C11 B13:C15 B2:C3 B21:D29 B32:D133" name="Oblast1"/>
  </protectedRanges>
  <autoFilter ref="B1:O28"/>
  <sortState ref="A2:O23">
    <sortCondition ref="O2:O2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Mikulášovice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Hauzírek</dc:creator>
  <cp:lastModifiedBy>Jaroslav Hauzírek</cp:lastModifiedBy>
  <dcterms:created xsi:type="dcterms:W3CDTF">2015-06-27T18:21:30Z</dcterms:created>
  <dcterms:modified xsi:type="dcterms:W3CDTF">2015-07-05T19:31:41Z</dcterms:modified>
</cp:coreProperties>
</file>