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2810"/>
  <workbookPr autoCompressPictures="0"/>
  <bookViews>
    <workbookView xWindow="0" yWindow="0" windowWidth="25160" windowHeight="13340"/>
  </bookViews>
  <sheets>
    <sheet name="Mikulášovice" sheetId="1" r:id="rId1"/>
  </sheets>
  <definedNames>
    <definedName name="_xlnm._FilterDatabase" localSheetId="0" hidden="1">Mikulášovice!$B$2:$N$62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0" i="1" l="1"/>
  <c r="M70" i="1"/>
  <c r="J70" i="1"/>
  <c r="G70" i="1"/>
  <c r="N69" i="1"/>
  <c r="M69" i="1"/>
  <c r="J69" i="1"/>
  <c r="G69" i="1"/>
  <c r="N66" i="1"/>
  <c r="M66" i="1"/>
  <c r="J66" i="1"/>
  <c r="G66" i="1"/>
  <c r="N65" i="1"/>
  <c r="M65" i="1"/>
  <c r="J65" i="1"/>
  <c r="G65" i="1"/>
  <c r="N64" i="1"/>
  <c r="M64" i="1"/>
  <c r="J64" i="1"/>
  <c r="G64" i="1"/>
  <c r="N63" i="1"/>
  <c r="M63" i="1"/>
  <c r="J63" i="1"/>
  <c r="G63" i="1"/>
  <c r="N62" i="1"/>
  <c r="M62" i="1"/>
  <c r="J62" i="1"/>
  <c r="G62" i="1"/>
  <c r="N61" i="1"/>
  <c r="M61" i="1"/>
  <c r="J61" i="1"/>
  <c r="G61" i="1"/>
  <c r="N58" i="1"/>
  <c r="M58" i="1"/>
  <c r="J58" i="1"/>
  <c r="G58" i="1"/>
  <c r="N55" i="1"/>
  <c r="M55" i="1"/>
  <c r="J55" i="1"/>
  <c r="G55" i="1"/>
  <c r="N54" i="1"/>
  <c r="M54" i="1"/>
  <c r="J54" i="1"/>
  <c r="G54" i="1"/>
  <c r="N53" i="1"/>
  <c r="M53" i="1"/>
  <c r="J53" i="1"/>
  <c r="G53" i="1"/>
  <c r="N52" i="1"/>
  <c r="M52" i="1"/>
  <c r="J52" i="1"/>
  <c r="G52" i="1"/>
  <c r="N51" i="1"/>
  <c r="M51" i="1"/>
  <c r="J51" i="1"/>
  <c r="G51" i="1"/>
  <c r="N50" i="1"/>
  <c r="M50" i="1"/>
  <c r="J50" i="1"/>
  <c r="G50" i="1"/>
  <c r="N49" i="1"/>
  <c r="M49" i="1"/>
  <c r="J49" i="1"/>
  <c r="G49" i="1"/>
  <c r="N48" i="1"/>
  <c r="M48" i="1"/>
  <c r="J48" i="1"/>
  <c r="G48" i="1"/>
  <c r="N47" i="1"/>
  <c r="M47" i="1"/>
  <c r="J47" i="1"/>
  <c r="G47" i="1"/>
  <c r="N44" i="1"/>
  <c r="M44" i="1"/>
  <c r="J44" i="1"/>
  <c r="G44" i="1"/>
  <c r="N43" i="1"/>
  <c r="M43" i="1"/>
  <c r="J43" i="1"/>
  <c r="G43" i="1"/>
  <c r="N42" i="1"/>
  <c r="M42" i="1"/>
  <c r="J42" i="1"/>
  <c r="G42" i="1"/>
  <c r="N41" i="1"/>
  <c r="M41" i="1"/>
  <c r="J41" i="1"/>
  <c r="G41" i="1"/>
  <c r="N40" i="1"/>
  <c r="M40" i="1"/>
  <c r="J40" i="1"/>
  <c r="G40" i="1"/>
  <c r="N39" i="1"/>
  <c r="M39" i="1"/>
  <c r="J39" i="1"/>
  <c r="G39" i="1"/>
  <c r="N38" i="1"/>
  <c r="M38" i="1"/>
  <c r="J38" i="1"/>
  <c r="G38" i="1"/>
  <c r="N37" i="1"/>
  <c r="M37" i="1"/>
  <c r="J37" i="1"/>
  <c r="G37" i="1"/>
  <c r="N36" i="1"/>
  <c r="M36" i="1"/>
  <c r="J36" i="1"/>
  <c r="G36" i="1"/>
  <c r="N35" i="1"/>
  <c r="M35" i="1"/>
  <c r="J35" i="1"/>
  <c r="G35" i="1"/>
  <c r="N30" i="1"/>
  <c r="M30" i="1"/>
  <c r="J30" i="1"/>
  <c r="G30" i="1"/>
  <c r="N29" i="1"/>
  <c r="M29" i="1"/>
  <c r="J29" i="1"/>
  <c r="G29" i="1"/>
  <c r="N28" i="1"/>
  <c r="M28" i="1"/>
  <c r="J28" i="1"/>
  <c r="G28" i="1"/>
  <c r="N27" i="1"/>
  <c r="M27" i="1"/>
  <c r="J27" i="1"/>
  <c r="G27" i="1"/>
  <c r="N26" i="1"/>
  <c r="M26" i="1"/>
  <c r="J26" i="1"/>
  <c r="G26" i="1"/>
  <c r="N25" i="1"/>
  <c r="M25" i="1"/>
  <c r="J25" i="1"/>
  <c r="G25" i="1"/>
  <c r="N24" i="1"/>
  <c r="M24" i="1"/>
  <c r="J24" i="1"/>
  <c r="G24" i="1"/>
  <c r="N23" i="1"/>
  <c r="M23" i="1"/>
  <c r="J23" i="1"/>
  <c r="G23" i="1"/>
  <c r="N22" i="1"/>
  <c r="M22" i="1"/>
  <c r="J22" i="1"/>
  <c r="G22" i="1"/>
  <c r="N21" i="1"/>
  <c r="M21" i="1"/>
  <c r="J21" i="1"/>
  <c r="G21" i="1"/>
  <c r="N20" i="1"/>
  <c r="M20" i="1"/>
  <c r="J20" i="1"/>
  <c r="G20" i="1"/>
  <c r="N19" i="1"/>
  <c r="M19" i="1"/>
  <c r="J19" i="1"/>
  <c r="G19" i="1"/>
  <c r="N18" i="1"/>
  <c r="M18" i="1"/>
  <c r="J18" i="1"/>
  <c r="G18" i="1"/>
  <c r="N17" i="1"/>
  <c r="M17" i="1"/>
  <c r="J17" i="1"/>
  <c r="G17" i="1"/>
  <c r="N16" i="1"/>
  <c r="M16" i="1"/>
  <c r="J16" i="1"/>
  <c r="G16" i="1"/>
  <c r="N15" i="1"/>
  <c r="M15" i="1"/>
  <c r="J15" i="1"/>
  <c r="G15" i="1"/>
  <c r="N14" i="1"/>
  <c r="M14" i="1"/>
  <c r="J14" i="1"/>
  <c r="G14" i="1"/>
  <c r="N13" i="1"/>
  <c r="M13" i="1"/>
  <c r="J13" i="1"/>
  <c r="G13" i="1"/>
  <c r="N12" i="1"/>
  <c r="M12" i="1"/>
  <c r="J12" i="1"/>
  <c r="G12" i="1"/>
  <c r="N11" i="1"/>
  <c r="M11" i="1"/>
  <c r="J11" i="1"/>
  <c r="G11" i="1"/>
  <c r="N10" i="1"/>
  <c r="M10" i="1"/>
  <c r="J10" i="1"/>
  <c r="G10" i="1"/>
  <c r="N9" i="1"/>
  <c r="M9" i="1"/>
  <c r="J9" i="1"/>
  <c r="G9" i="1"/>
  <c r="N8" i="1"/>
  <c r="M8" i="1"/>
  <c r="J8" i="1"/>
  <c r="G8" i="1"/>
  <c r="N7" i="1"/>
  <c r="M7" i="1"/>
  <c r="J7" i="1"/>
  <c r="G7" i="1"/>
  <c r="N6" i="1"/>
  <c r="M6" i="1"/>
  <c r="J6" i="1"/>
  <c r="G6" i="1"/>
  <c r="N5" i="1"/>
  <c r="M5" i="1"/>
  <c r="J5" i="1"/>
  <c r="G5" i="1"/>
  <c r="N4" i="1"/>
  <c r="M4" i="1"/>
  <c r="J4" i="1"/>
  <c r="G4" i="1"/>
  <c r="N3" i="1"/>
  <c r="M3" i="1"/>
  <c r="J3" i="1"/>
  <c r="G3" i="1"/>
  <c r="N32" i="1"/>
  <c r="M32" i="1"/>
  <c r="J32" i="1"/>
  <c r="G32" i="1"/>
  <c r="N31" i="1"/>
  <c r="M31" i="1"/>
  <c r="J31" i="1"/>
  <c r="G31" i="1"/>
</calcChain>
</file>

<file path=xl/sharedStrings.xml><?xml version="1.0" encoding="utf-8"?>
<sst xmlns="http://schemas.openxmlformats.org/spreadsheetml/2006/main" count="192" uniqueCount="82">
  <si>
    <t>Startovní číslo</t>
  </si>
  <si>
    <t>Závodník</t>
  </si>
  <si>
    <t>Oddíl</t>
  </si>
  <si>
    <t>Kategorie</t>
  </si>
  <si>
    <t>startovní čas</t>
  </si>
  <si>
    <t>plavání</t>
  </si>
  <si>
    <t>čas plav</t>
  </si>
  <si>
    <t>cyklistika</t>
  </si>
  <si>
    <t>čas kola</t>
  </si>
  <si>
    <t>cíl</t>
  </si>
  <si>
    <t>čas běhu</t>
  </si>
  <si>
    <t>konečný čas</t>
  </si>
  <si>
    <t>Pořadí v kat.</t>
  </si>
  <si>
    <t>Celkové pořadí</t>
  </si>
  <si>
    <t>heslo:</t>
  </si>
  <si>
    <t>cesnek</t>
  </si>
  <si>
    <t>Richtr Jaroslav</t>
  </si>
  <si>
    <t>Děčín</t>
  </si>
  <si>
    <t>Muži 19-39 let</t>
  </si>
  <si>
    <t>Veselý Vítězslav</t>
  </si>
  <si>
    <t>ORLi</t>
  </si>
  <si>
    <t>Muži 40-49 let</t>
  </si>
  <si>
    <t>1!</t>
  </si>
  <si>
    <t>Kolařík Tomáš</t>
  </si>
  <si>
    <t>Cyklorenova Cvikov</t>
  </si>
  <si>
    <t>Peterka Marek</t>
  </si>
  <si>
    <t>Triade Decin</t>
  </si>
  <si>
    <t>Jan Pacina</t>
  </si>
  <si>
    <t>KL-Sport Vitalyte Děčín</t>
  </si>
  <si>
    <t>Veselý Vít</t>
  </si>
  <si>
    <t>ASK Děčín</t>
  </si>
  <si>
    <t>Suchý Pavel</t>
  </si>
  <si>
    <t>Krásný Pavel</t>
  </si>
  <si>
    <t>Rouček Petr</t>
  </si>
  <si>
    <t>Triade</t>
  </si>
  <si>
    <t>Strakoš Jan</t>
  </si>
  <si>
    <t>Grbavčic David</t>
  </si>
  <si>
    <t>Roudnice</t>
  </si>
  <si>
    <t>Pešek Vladimír</t>
  </si>
  <si>
    <t>Triáde</t>
  </si>
  <si>
    <t>Conk Jakub</t>
  </si>
  <si>
    <t>Rumburk</t>
  </si>
  <si>
    <t>Parlesák Jan</t>
  </si>
  <si>
    <t>TRIade Děčín</t>
  </si>
  <si>
    <t>Parlesák Ivan</t>
  </si>
  <si>
    <t>Svatoň David</t>
  </si>
  <si>
    <t>Černá Karolína</t>
  </si>
  <si>
    <t>Benešov nad Ploučnicí</t>
  </si>
  <si>
    <t>Ženy 19-39 let</t>
  </si>
  <si>
    <t>Zemler Venca</t>
  </si>
  <si>
    <t>Muži 50 - 59 let</t>
  </si>
  <si>
    <t>Krafková Ita</t>
  </si>
  <si>
    <t>OK Nový Bor</t>
  </si>
  <si>
    <t>Pavel Souhrada</t>
  </si>
  <si>
    <t>Konverzační výběh na Klíč</t>
  </si>
  <si>
    <t>Zajíc Ondřej</t>
  </si>
  <si>
    <t>IGD</t>
  </si>
  <si>
    <t>Jirušová Jitka</t>
  </si>
  <si>
    <t>Ženy 40-49 let</t>
  </si>
  <si>
    <t>Kotva Jan</t>
  </si>
  <si>
    <t>Deisingerová Kateřina</t>
  </si>
  <si>
    <t>Trojanová Pavlína</t>
  </si>
  <si>
    <t>TOM Mikulášovice</t>
  </si>
  <si>
    <t>Rybářová Šárka</t>
  </si>
  <si>
    <t>Česnek Tomáš</t>
  </si>
  <si>
    <t>SK vodní pólo Děčín</t>
  </si>
  <si>
    <t>Zajícová Alena</t>
  </si>
  <si>
    <t>Králová Denisa</t>
  </si>
  <si>
    <t>TŠ step by step</t>
  </si>
  <si>
    <t>DNF</t>
  </si>
  <si>
    <t>DSQ</t>
  </si>
  <si>
    <t>Muži 40 - 49</t>
  </si>
  <si>
    <t>Muži 19 - 39</t>
  </si>
  <si>
    <t>Muži nad 50let</t>
  </si>
  <si>
    <t>Ženy 15 - 39</t>
  </si>
  <si>
    <t>Ženy 40 - 49</t>
  </si>
  <si>
    <t>celkové výsledky</t>
  </si>
  <si>
    <t>muži 19-39</t>
  </si>
  <si>
    <t>muži 40-49</t>
  </si>
  <si>
    <t>muži 50</t>
  </si>
  <si>
    <t>ženy 15-39</t>
  </si>
  <si>
    <t>ženy 40-49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</si>
</sst>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48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9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0" xfId="1" applyAlignment="1">
      <alignment horizontal="center" wrapText="1"/>
    </xf>
    <xf numFmtId="0" fontId="1" fillId="2" borderId="0" xfId="1" applyAlignment="1">
      <alignment horizontal="center"/>
    </xf>
    <xf numFmtId="0" fontId="1" fillId="2" borderId="0" xfId="1" applyAlignment="1">
      <alignment horizontal="center" vertical="center"/>
    </xf>
    <xf numFmtId="2" fontId="1" fillId="2" borderId="0" xfId="1" applyNumberFormat="1" applyAlignment="1">
      <alignment horizontal="center" vertical="center"/>
    </xf>
    <xf numFmtId="0" fontId="0" fillId="2" borderId="0" xfId="1" applyFont="1" applyAlignment="1">
      <alignment horizontal="center" vertical="center" wrapText="1"/>
    </xf>
    <xf numFmtId="0" fontId="1" fillId="2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4" borderId="0" xfId="0" applyFill="1" applyAlignment="1">
      <alignment horizontal="right" indent="2"/>
    </xf>
    <xf numFmtId="0" fontId="2" fillId="0" borderId="0" xfId="0" applyFont="1" applyBorder="1" applyAlignment="1">
      <alignment wrapText="1"/>
    </xf>
    <xf numFmtId="164" fontId="3" fillId="0" borderId="0" xfId="0" applyNumberFormat="1" applyFont="1"/>
    <xf numFmtId="164" fontId="4" fillId="5" borderId="0" xfId="0" applyNumberFormat="1" applyFont="1" applyFill="1"/>
    <xf numFmtId="1" fontId="4" fillId="0" borderId="0" xfId="0" applyNumberFormat="1" applyFont="1"/>
    <xf numFmtId="164" fontId="5" fillId="0" borderId="0" xfId="0" applyNumberFormat="1" applyFont="1"/>
    <xf numFmtId="0" fontId="2" fillId="0" borderId="0" xfId="0" applyFont="1" applyFill="1" applyBorder="1" applyAlignment="1">
      <alignment wrapText="1"/>
    </xf>
    <xf numFmtId="0" fontId="6" fillId="0" borderId="0" xfId="0" applyFont="1" applyFill="1"/>
    <xf numFmtId="0" fontId="6" fillId="0" borderId="0" xfId="0" applyFont="1"/>
    <xf numFmtId="0" fontId="7" fillId="0" borderId="0" xfId="0" applyFont="1" applyBorder="1" applyAlignment="1">
      <alignment wrapText="1"/>
    </xf>
    <xf numFmtId="164" fontId="3" fillId="6" borderId="0" xfId="0" applyNumberFormat="1" applyFont="1" applyFill="1"/>
    <xf numFmtId="164" fontId="3" fillId="5" borderId="0" xfId="0" applyNumberFormat="1" applyFont="1" applyFill="1"/>
    <xf numFmtId="2" fontId="3" fillId="0" borderId="0" xfId="0" applyNumberFormat="1" applyFont="1"/>
    <xf numFmtId="164" fontId="0" fillId="5" borderId="0" xfId="0" applyNumberFormat="1" applyFill="1"/>
    <xf numFmtId="0" fontId="0" fillId="0" borderId="0" xfId="0" applyAlignment="1">
      <alignment horizontal="right" indent="2"/>
    </xf>
    <xf numFmtId="2" fontId="0" fillId="0" borderId="0" xfId="0" applyNumberFormat="1"/>
    <xf numFmtId="0" fontId="9" fillId="0" borderId="0" xfId="2"/>
    <xf numFmtId="0" fontId="8" fillId="7" borderId="0" xfId="0" applyFont="1" applyFill="1" applyAlignment="1">
      <alignment horizontal="center"/>
    </xf>
    <xf numFmtId="0" fontId="8" fillId="8" borderId="0" xfId="0" applyFont="1" applyFill="1" applyAlignment="1">
      <alignment horizontal="center"/>
    </xf>
  </cellXfs>
  <cellStyles count="3">
    <cellStyle name="40% - Accent5" xfId="1" builtinId="47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abSelected="1" zoomScale="99" workbookViewId="0">
      <pane ySplit="1" topLeftCell="A2" activePane="bottomLeft" state="frozen"/>
      <selection pane="bottomLeft" activeCell="A2" sqref="A2"/>
    </sheetView>
  </sheetViews>
  <sheetFormatPr baseColWidth="10" defaultColWidth="8.83203125" defaultRowHeight="14" x14ac:dyDescent="0"/>
  <cols>
    <col min="1" max="1" width="8.83203125" style="23" customWidth="1"/>
    <col min="2" max="2" width="20.5" customWidth="1"/>
    <col min="3" max="3" width="21.6640625" customWidth="1"/>
    <col min="4" max="4" width="13.6640625" customWidth="1"/>
    <col min="5" max="5" width="12.5" customWidth="1"/>
    <col min="6" max="6" width="12.83203125" customWidth="1"/>
    <col min="7" max="7" width="10.5" customWidth="1"/>
    <col min="8" max="8" width="3.83203125" style="24" bestFit="1" customWidth="1"/>
    <col min="9" max="9" width="13.5" customWidth="1"/>
    <col min="10" max="10" width="11.83203125" customWidth="1"/>
    <col min="11" max="11" width="3.83203125" bestFit="1" customWidth="1"/>
    <col min="12" max="12" width="13.1640625" customWidth="1"/>
    <col min="14" max="14" width="14.5" customWidth="1"/>
    <col min="15" max="15" width="6.5" bestFit="1" customWidth="1"/>
    <col min="17" max="17" width="2.33203125" bestFit="1" customWidth="1"/>
    <col min="18" max="18" width="4.5" bestFit="1" customWidth="1"/>
    <col min="19" max="19" width="5" bestFit="1" customWidth="1"/>
    <col min="23" max="23" width="6.5" bestFit="1" customWidth="1"/>
  </cols>
  <sheetData>
    <row r="1" spans="1:26">
      <c r="B1" s="25" t="s">
        <v>76</v>
      </c>
      <c r="C1" s="25" t="s">
        <v>77</v>
      </c>
      <c r="D1" s="25" t="s">
        <v>78</v>
      </c>
      <c r="E1" s="25" t="s">
        <v>79</v>
      </c>
      <c r="F1" s="25" t="s">
        <v>80</v>
      </c>
      <c r="G1" s="25" t="s">
        <v>81</v>
      </c>
    </row>
    <row r="2" spans="1:26" ht="28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3" t="s">
        <v>5</v>
      </c>
      <c r="G2" s="3" t="s">
        <v>6</v>
      </c>
      <c r="H2" s="4"/>
      <c r="I2" s="3" t="s">
        <v>7</v>
      </c>
      <c r="J2" s="3" t="s">
        <v>8</v>
      </c>
      <c r="K2" s="3"/>
      <c r="L2" s="3" t="s">
        <v>9</v>
      </c>
      <c r="M2" s="3" t="s">
        <v>10</v>
      </c>
      <c r="N2" s="3" t="s">
        <v>11</v>
      </c>
      <c r="O2" s="5" t="s">
        <v>12</v>
      </c>
      <c r="P2" s="6" t="s">
        <v>13</v>
      </c>
      <c r="Q2" s="7"/>
      <c r="R2" s="7"/>
      <c r="S2" s="7"/>
      <c r="U2" s="7"/>
      <c r="W2" s="8" t="s">
        <v>14</v>
      </c>
      <c r="X2" s="8" t="s">
        <v>15</v>
      </c>
      <c r="Y2" s="8"/>
      <c r="Z2" s="8"/>
    </row>
    <row r="3" spans="1:26" ht="13.5" customHeight="1">
      <c r="A3" s="9">
        <v>30</v>
      </c>
      <c r="B3" s="15" t="s">
        <v>23</v>
      </c>
      <c r="C3" s="15" t="s">
        <v>24</v>
      </c>
      <c r="D3" s="10" t="s">
        <v>18</v>
      </c>
      <c r="E3" s="11">
        <v>1.9444444444444799E-2</v>
      </c>
      <c r="F3" s="12">
        <v>2.4837962962962964E-2</v>
      </c>
      <c r="G3" s="11">
        <f t="shared" ref="G3:G32" si="0">F3-E3</f>
        <v>5.3935185185181658E-3</v>
      </c>
      <c r="H3" s="13">
        <v>20</v>
      </c>
      <c r="I3" s="12">
        <v>5.1296296296296291E-2</v>
      </c>
      <c r="J3" s="11">
        <f t="shared" ref="J3:J32" si="1">I3-F3</f>
        <v>2.6458333333333327E-2</v>
      </c>
      <c r="K3" s="13">
        <v>2</v>
      </c>
      <c r="L3" s="12">
        <v>6.4456018518518524E-2</v>
      </c>
      <c r="M3" s="11">
        <f t="shared" ref="M3:M32" si="2">L3-I3</f>
        <v>1.3159722222222232E-2</v>
      </c>
      <c r="N3" s="14">
        <f t="shared" ref="N3:N32" si="3">L3-E3</f>
        <v>4.5011574074073725E-2</v>
      </c>
      <c r="O3">
        <v>1</v>
      </c>
      <c r="P3">
        <v>1</v>
      </c>
    </row>
    <row r="4" spans="1:26" ht="15">
      <c r="A4" s="9">
        <v>6</v>
      </c>
      <c r="B4" s="10" t="s">
        <v>25</v>
      </c>
      <c r="C4" s="10" t="s">
        <v>26</v>
      </c>
      <c r="D4" s="10" t="s">
        <v>21</v>
      </c>
      <c r="E4" s="11">
        <v>3.4722222222222199E-3</v>
      </c>
      <c r="F4" s="12">
        <v>7.3611111111111108E-3</v>
      </c>
      <c r="G4" s="11">
        <f t="shared" si="0"/>
        <v>3.8888888888888909E-3</v>
      </c>
      <c r="H4" s="13">
        <v>4</v>
      </c>
      <c r="I4" s="12">
        <v>3.4606481481481481E-2</v>
      </c>
      <c r="J4" s="11">
        <f t="shared" si="1"/>
        <v>2.7245370370370371E-2</v>
      </c>
      <c r="K4" s="13">
        <v>3</v>
      </c>
      <c r="L4" s="12">
        <v>4.9479166666666664E-2</v>
      </c>
      <c r="M4" s="11">
        <f t="shared" si="2"/>
        <v>1.4872685185185183E-2</v>
      </c>
      <c r="N4" s="14">
        <f t="shared" si="3"/>
        <v>4.6006944444444448E-2</v>
      </c>
      <c r="O4">
        <v>1</v>
      </c>
      <c r="P4">
        <v>2</v>
      </c>
    </row>
    <row r="5" spans="1:26" ht="15">
      <c r="A5" s="9">
        <v>8</v>
      </c>
      <c r="B5" s="10" t="s">
        <v>27</v>
      </c>
      <c r="C5" s="10" t="s">
        <v>28</v>
      </c>
      <c r="D5" s="10" t="s">
        <v>18</v>
      </c>
      <c r="E5" s="11">
        <v>4.8611111111111103E-3</v>
      </c>
      <c r="F5" s="12">
        <v>8.8310185185185176E-3</v>
      </c>
      <c r="G5" s="11">
        <f t="shared" si="0"/>
        <v>3.9699074074074072E-3</v>
      </c>
      <c r="H5" s="13">
        <v>7</v>
      </c>
      <c r="I5" s="12">
        <v>3.8240740740740742E-2</v>
      </c>
      <c r="J5" s="11">
        <f t="shared" si="1"/>
        <v>2.9409722222222226E-2</v>
      </c>
      <c r="K5" s="13">
        <v>5</v>
      </c>
      <c r="L5" s="12">
        <v>5.2430555555555557E-2</v>
      </c>
      <c r="M5" s="11">
        <f t="shared" si="2"/>
        <v>1.4189814814814815E-2</v>
      </c>
      <c r="N5" s="14">
        <f t="shared" si="3"/>
        <v>4.7569444444444449E-2</v>
      </c>
      <c r="O5">
        <v>2</v>
      </c>
      <c r="P5">
        <v>3</v>
      </c>
    </row>
    <row r="6" spans="1:26" ht="15">
      <c r="A6" s="9">
        <v>5</v>
      </c>
      <c r="B6" s="10" t="s">
        <v>29</v>
      </c>
      <c r="C6" s="10" t="s">
        <v>30</v>
      </c>
      <c r="D6" s="10" t="s">
        <v>18</v>
      </c>
      <c r="E6" s="11">
        <v>2.7777777777777801E-3</v>
      </c>
      <c r="F6" s="12">
        <v>6.4814814814814813E-3</v>
      </c>
      <c r="G6" s="11">
        <f t="shared" si="0"/>
        <v>3.7037037037037012E-3</v>
      </c>
      <c r="H6" s="13">
        <v>3</v>
      </c>
      <c r="I6" s="12">
        <v>3.6354166666666667E-2</v>
      </c>
      <c r="J6" s="11">
        <f t="shared" si="1"/>
        <v>2.9872685185185186E-2</v>
      </c>
      <c r="K6" s="13">
        <v>8</v>
      </c>
      <c r="L6" s="12">
        <v>5.0509259259259254E-2</v>
      </c>
      <c r="M6" s="11">
        <f t="shared" si="2"/>
        <v>1.4155092592592587E-2</v>
      </c>
      <c r="N6" s="14">
        <f t="shared" si="3"/>
        <v>4.7731481481481472E-2</v>
      </c>
      <c r="O6">
        <v>3</v>
      </c>
      <c r="P6">
        <v>4</v>
      </c>
    </row>
    <row r="7" spans="1:26" ht="15">
      <c r="A7" s="9">
        <v>23</v>
      </c>
      <c r="B7" s="16" t="s">
        <v>31</v>
      </c>
      <c r="C7" s="16" t="s">
        <v>24</v>
      </c>
      <c r="D7" s="10" t="s">
        <v>21</v>
      </c>
      <c r="E7" s="11">
        <v>1.52777777777778E-2</v>
      </c>
      <c r="F7" s="12">
        <v>1.9212962962962963E-2</v>
      </c>
      <c r="G7" s="11">
        <f t="shared" si="0"/>
        <v>3.9351851851851631E-3</v>
      </c>
      <c r="H7" s="13">
        <v>5</v>
      </c>
      <c r="I7" s="12">
        <v>4.8344907407407406E-2</v>
      </c>
      <c r="J7" s="11">
        <f t="shared" si="1"/>
        <v>2.9131944444444443E-2</v>
      </c>
      <c r="K7" s="13">
        <v>4</v>
      </c>
      <c r="L7" s="12">
        <v>6.4108796296296303E-2</v>
      </c>
      <c r="M7" s="11">
        <f t="shared" si="2"/>
        <v>1.5763888888888897E-2</v>
      </c>
      <c r="N7" s="14">
        <f t="shared" si="3"/>
        <v>4.8831018518518503E-2</v>
      </c>
      <c r="O7">
        <v>2</v>
      </c>
      <c r="P7">
        <v>5</v>
      </c>
    </row>
    <row r="8" spans="1:26" ht="15">
      <c r="A8" s="9">
        <v>18</v>
      </c>
      <c r="B8" s="15" t="s">
        <v>32</v>
      </c>
      <c r="D8" s="10" t="s">
        <v>21</v>
      </c>
      <c r="E8" s="11">
        <v>1.18055555555556E-2</v>
      </c>
      <c r="F8" s="12">
        <v>1.5763888888888886E-2</v>
      </c>
      <c r="G8" s="11">
        <f t="shared" si="0"/>
        <v>3.958333333333286E-3</v>
      </c>
      <c r="H8" s="13">
        <v>6</v>
      </c>
      <c r="I8" s="12">
        <v>4.5486111111111109E-2</v>
      </c>
      <c r="J8" s="11">
        <f t="shared" si="1"/>
        <v>2.9722222222222223E-2</v>
      </c>
      <c r="K8" s="13">
        <v>6</v>
      </c>
      <c r="L8" s="12">
        <v>6.0995370370370366E-2</v>
      </c>
      <c r="M8" s="11">
        <f t="shared" si="2"/>
        <v>1.5509259259259257E-2</v>
      </c>
      <c r="N8" s="14">
        <f t="shared" si="3"/>
        <v>4.918981481481477E-2</v>
      </c>
      <c r="O8">
        <v>3</v>
      </c>
      <c r="P8">
        <v>6</v>
      </c>
    </row>
    <row r="9" spans="1:26" ht="15">
      <c r="A9" s="9">
        <v>17</v>
      </c>
      <c r="B9" s="10" t="s">
        <v>33</v>
      </c>
      <c r="C9" s="10" t="s">
        <v>34</v>
      </c>
      <c r="D9" s="10" t="s">
        <v>18</v>
      </c>
      <c r="E9" s="11">
        <v>1.1111111111111099E-2</v>
      </c>
      <c r="F9" s="12">
        <v>1.4467592592592593E-2</v>
      </c>
      <c r="G9" s="11">
        <f t="shared" si="0"/>
        <v>3.3564814814814933E-3</v>
      </c>
      <c r="H9" s="13">
        <v>1</v>
      </c>
      <c r="I9" s="12">
        <v>4.5671296296296293E-2</v>
      </c>
      <c r="J9" s="11">
        <f t="shared" si="1"/>
        <v>3.1203703703703699E-2</v>
      </c>
      <c r="K9" s="13">
        <v>10</v>
      </c>
      <c r="L9" s="12">
        <v>6.0995370370370366E-2</v>
      </c>
      <c r="M9" s="11">
        <f t="shared" si="2"/>
        <v>1.5324074074074073E-2</v>
      </c>
      <c r="N9" s="14">
        <f t="shared" si="3"/>
        <v>4.9884259259259267E-2</v>
      </c>
      <c r="O9">
        <v>4</v>
      </c>
      <c r="P9">
        <v>7</v>
      </c>
    </row>
    <row r="10" spans="1:26" ht="15">
      <c r="A10" s="9">
        <v>4</v>
      </c>
      <c r="B10" s="10" t="s">
        <v>35</v>
      </c>
      <c r="C10" s="10"/>
      <c r="D10" s="10" t="s">
        <v>18</v>
      </c>
      <c r="E10" s="11">
        <v>2.0833333333333298E-3</v>
      </c>
      <c r="F10" s="12">
        <v>6.7592592592592591E-3</v>
      </c>
      <c r="G10" s="11">
        <f t="shared" si="0"/>
        <v>4.6759259259259289E-3</v>
      </c>
      <c r="H10" s="13">
        <v>13</v>
      </c>
      <c r="I10" s="12">
        <v>3.6574074074074071E-2</v>
      </c>
      <c r="J10" s="11">
        <f t="shared" si="1"/>
        <v>2.9814814814814811E-2</v>
      </c>
      <c r="K10" s="13">
        <v>7</v>
      </c>
      <c r="L10" s="12">
        <v>5.2245370370370366E-2</v>
      </c>
      <c r="M10" s="11">
        <f t="shared" si="2"/>
        <v>1.5671296296296294E-2</v>
      </c>
      <c r="N10" s="14">
        <f t="shared" si="3"/>
        <v>5.0162037037037033E-2</v>
      </c>
      <c r="O10">
        <v>5</v>
      </c>
      <c r="P10">
        <v>8</v>
      </c>
    </row>
    <row r="11" spans="1:26" ht="15">
      <c r="A11" s="9">
        <v>10</v>
      </c>
      <c r="B11" s="15" t="s">
        <v>36</v>
      </c>
      <c r="C11" s="15" t="s">
        <v>37</v>
      </c>
      <c r="D11" s="10" t="s">
        <v>18</v>
      </c>
      <c r="E11" s="11">
        <v>6.2500000000000003E-3</v>
      </c>
      <c r="F11" s="12">
        <v>1.0289351851851852E-2</v>
      </c>
      <c r="G11" s="11">
        <f t="shared" si="0"/>
        <v>4.0393518518518513E-3</v>
      </c>
      <c r="H11" s="13">
        <v>8</v>
      </c>
      <c r="I11" s="12">
        <v>4.0810185185185185E-2</v>
      </c>
      <c r="J11" s="11">
        <f t="shared" si="1"/>
        <v>3.0520833333333334E-2</v>
      </c>
      <c r="K11" s="13">
        <v>9</v>
      </c>
      <c r="L11" s="12">
        <v>5.6909722222222216E-2</v>
      </c>
      <c r="M11" s="11">
        <f t="shared" si="2"/>
        <v>1.609953703703703E-2</v>
      </c>
      <c r="N11" s="14">
        <f t="shared" si="3"/>
        <v>5.0659722222222217E-2</v>
      </c>
      <c r="O11">
        <v>6</v>
      </c>
      <c r="P11">
        <v>9</v>
      </c>
    </row>
    <row r="12" spans="1:26" ht="15">
      <c r="A12" s="9">
        <v>16</v>
      </c>
      <c r="B12" s="10" t="s">
        <v>38</v>
      </c>
      <c r="C12" s="10" t="s">
        <v>39</v>
      </c>
      <c r="D12" s="10" t="s">
        <v>21</v>
      </c>
      <c r="E12" s="11">
        <v>1.0416666666666701E-2</v>
      </c>
      <c r="F12" s="12">
        <v>1.4953703703703705E-2</v>
      </c>
      <c r="G12" s="11">
        <f t="shared" si="0"/>
        <v>4.5370370370370044E-3</v>
      </c>
      <c r="H12" s="13">
        <v>11</v>
      </c>
      <c r="I12" s="12">
        <v>4.6898148148148154E-2</v>
      </c>
      <c r="J12" s="11">
        <f t="shared" si="1"/>
        <v>3.1944444444444449E-2</v>
      </c>
      <c r="K12" s="13">
        <v>11</v>
      </c>
      <c r="L12" s="12">
        <v>6.3425925925925927E-2</v>
      </c>
      <c r="M12" s="11">
        <f t="shared" si="2"/>
        <v>1.6527777777777773E-2</v>
      </c>
      <c r="N12" s="14">
        <f t="shared" si="3"/>
        <v>5.3009259259259228E-2</v>
      </c>
      <c r="O12">
        <v>4</v>
      </c>
      <c r="P12">
        <v>10</v>
      </c>
    </row>
    <row r="13" spans="1:26" ht="15">
      <c r="A13" s="9">
        <v>26</v>
      </c>
      <c r="B13" s="10" t="s">
        <v>40</v>
      </c>
      <c r="C13" s="10" t="s">
        <v>41</v>
      </c>
      <c r="D13" s="10" t="s">
        <v>18</v>
      </c>
      <c r="E13" s="11">
        <v>1.7361111111111299E-2</v>
      </c>
      <c r="F13" s="12">
        <v>2.3182870370370371E-2</v>
      </c>
      <c r="G13" s="11">
        <f t="shared" si="0"/>
        <v>5.8217592592590718E-3</v>
      </c>
      <c r="H13" s="13">
        <v>23</v>
      </c>
      <c r="I13" s="12">
        <v>5.752314814814815E-2</v>
      </c>
      <c r="J13" s="11">
        <f t="shared" si="1"/>
        <v>3.4340277777777775E-2</v>
      </c>
      <c r="K13" s="13">
        <v>12</v>
      </c>
      <c r="L13" s="12">
        <v>7.4236111111111114E-2</v>
      </c>
      <c r="M13" s="11">
        <f t="shared" si="2"/>
        <v>1.6712962962962964E-2</v>
      </c>
      <c r="N13" s="14">
        <f t="shared" si="3"/>
        <v>5.6874999999999815E-2</v>
      </c>
      <c r="O13">
        <v>7</v>
      </c>
      <c r="P13">
        <v>11</v>
      </c>
    </row>
    <row r="14" spans="1:26" ht="15">
      <c r="A14" s="9">
        <v>20</v>
      </c>
      <c r="B14" s="16" t="s">
        <v>42</v>
      </c>
      <c r="C14" s="16" t="s">
        <v>34</v>
      </c>
      <c r="D14" s="10" t="s">
        <v>21</v>
      </c>
      <c r="E14" s="11">
        <v>1.3194444444444399E-2</v>
      </c>
      <c r="F14" s="12">
        <v>1.7337962962962961E-2</v>
      </c>
      <c r="G14" s="11">
        <f t="shared" si="0"/>
        <v>4.143518518518562E-3</v>
      </c>
      <c r="H14" s="13">
        <v>9</v>
      </c>
      <c r="I14" s="12">
        <v>5.393518518518519E-2</v>
      </c>
      <c r="J14" s="11">
        <f t="shared" si="1"/>
        <v>3.6597222222222225E-2</v>
      </c>
      <c r="K14" s="13">
        <v>14</v>
      </c>
      <c r="L14" s="12">
        <v>7.1076388888888883E-2</v>
      </c>
      <c r="M14" s="11">
        <f t="shared" si="2"/>
        <v>1.7141203703703693E-2</v>
      </c>
      <c r="N14" s="14">
        <f t="shared" si="3"/>
        <v>5.7881944444444486E-2</v>
      </c>
      <c r="O14">
        <v>5</v>
      </c>
      <c r="P14">
        <v>12</v>
      </c>
    </row>
    <row r="15" spans="1:26" ht="19.5" customHeight="1">
      <c r="A15" s="9">
        <v>14</v>
      </c>
      <c r="B15" s="10" t="s">
        <v>27</v>
      </c>
      <c r="C15" s="10" t="s">
        <v>43</v>
      </c>
      <c r="D15" s="10" t="s">
        <v>21</v>
      </c>
      <c r="E15" s="11">
        <v>9.0277777777777804E-3</v>
      </c>
      <c r="F15" s="12">
        <v>1.3738425925925926E-2</v>
      </c>
      <c r="G15" s="11">
        <f t="shared" si="0"/>
        <v>4.7106481481481461E-3</v>
      </c>
      <c r="H15" s="13">
        <v>14</v>
      </c>
      <c r="I15" s="12">
        <v>4.8229166666666663E-2</v>
      </c>
      <c r="J15" s="11">
        <f t="shared" si="1"/>
        <v>3.4490740740740738E-2</v>
      </c>
      <c r="K15" s="13">
        <v>13</v>
      </c>
      <c r="L15" s="12">
        <v>6.8043981481481483E-2</v>
      </c>
      <c r="M15" s="11">
        <f t="shared" si="2"/>
        <v>1.981481481481482E-2</v>
      </c>
      <c r="N15" s="14">
        <f t="shared" si="3"/>
        <v>5.9016203703703703E-2</v>
      </c>
      <c r="O15">
        <v>6</v>
      </c>
      <c r="P15">
        <v>13</v>
      </c>
    </row>
    <row r="16" spans="1:26" ht="15">
      <c r="A16" s="9">
        <v>15</v>
      </c>
      <c r="B16" s="10" t="s">
        <v>44</v>
      </c>
      <c r="C16" s="10" t="s">
        <v>34</v>
      </c>
      <c r="D16" s="10" t="s">
        <v>21</v>
      </c>
      <c r="E16" s="11">
        <v>9.7222222222222206E-3</v>
      </c>
      <c r="F16" s="12">
        <v>1.3136574074074077E-2</v>
      </c>
      <c r="G16" s="11">
        <f t="shared" si="0"/>
        <v>3.4143518518518559E-3</v>
      </c>
      <c r="H16" s="13">
        <v>2</v>
      </c>
      <c r="I16" s="12">
        <v>4.9756944444444444E-2</v>
      </c>
      <c r="J16" s="11">
        <f t="shared" si="1"/>
        <v>3.6620370370370366E-2</v>
      </c>
      <c r="K16" s="13">
        <v>15</v>
      </c>
      <c r="L16" s="12">
        <v>6.8912037037037036E-2</v>
      </c>
      <c r="M16" s="11">
        <f t="shared" si="2"/>
        <v>1.9155092592592592E-2</v>
      </c>
      <c r="N16" s="14">
        <f t="shared" si="3"/>
        <v>5.9189814814814813E-2</v>
      </c>
      <c r="O16">
        <v>7</v>
      </c>
      <c r="P16">
        <v>14</v>
      </c>
    </row>
    <row r="17" spans="1:16" ht="15">
      <c r="A17" s="9">
        <v>22</v>
      </c>
      <c r="B17" s="17" t="s">
        <v>45</v>
      </c>
      <c r="C17" s="17"/>
      <c r="D17" s="10" t="s">
        <v>18</v>
      </c>
      <c r="E17" s="11">
        <v>1.4583333333333301E-2</v>
      </c>
      <c r="F17" s="12">
        <v>1.9930555555555556E-2</v>
      </c>
      <c r="G17" s="11">
        <f t="shared" si="0"/>
        <v>5.3472222222222549E-3</v>
      </c>
      <c r="H17" s="13">
        <v>19</v>
      </c>
      <c r="I17" s="12">
        <v>5.6712962962962965E-2</v>
      </c>
      <c r="J17" s="11">
        <f t="shared" si="1"/>
        <v>3.6782407407407409E-2</v>
      </c>
      <c r="K17" s="13">
        <v>16</v>
      </c>
      <c r="L17" s="12">
        <v>7.4768518518518512E-2</v>
      </c>
      <c r="M17" s="11">
        <f t="shared" si="2"/>
        <v>1.8055555555555547E-2</v>
      </c>
      <c r="N17" s="14">
        <f t="shared" si="3"/>
        <v>6.018518518518521E-2</v>
      </c>
      <c r="O17">
        <v>8</v>
      </c>
      <c r="P17">
        <v>15</v>
      </c>
    </row>
    <row r="18" spans="1:16" ht="15">
      <c r="A18" s="9">
        <v>29</v>
      </c>
      <c r="B18" s="15" t="s">
        <v>46</v>
      </c>
      <c r="C18" s="15" t="s">
        <v>47</v>
      </c>
      <c r="D18" s="10" t="s">
        <v>48</v>
      </c>
      <c r="E18" s="11">
        <v>1.8750000000000301E-2</v>
      </c>
      <c r="F18" s="12">
        <v>2.4988425925925928E-2</v>
      </c>
      <c r="G18" s="11">
        <f t="shared" si="0"/>
        <v>6.2384259259256267E-3</v>
      </c>
      <c r="H18" s="13">
        <v>25</v>
      </c>
      <c r="I18" s="12">
        <v>6.3310185185185178E-2</v>
      </c>
      <c r="J18" s="11">
        <f t="shared" si="1"/>
        <v>3.832175925925925E-2</v>
      </c>
      <c r="K18" s="13">
        <v>17</v>
      </c>
      <c r="L18" s="12">
        <v>8.1736111111111107E-2</v>
      </c>
      <c r="M18" s="11">
        <f t="shared" si="2"/>
        <v>1.8425925925925929E-2</v>
      </c>
      <c r="N18" s="14">
        <f t="shared" si="3"/>
        <v>6.2986111111110799E-2</v>
      </c>
      <c r="O18">
        <v>1</v>
      </c>
      <c r="P18">
        <v>16</v>
      </c>
    </row>
    <row r="19" spans="1:16" ht="18.75" customHeight="1">
      <c r="A19" s="9">
        <v>24</v>
      </c>
      <c r="B19" s="16" t="s">
        <v>49</v>
      </c>
      <c r="D19" s="10" t="s">
        <v>50</v>
      </c>
      <c r="E19" s="11">
        <v>1.5972222222222301E-2</v>
      </c>
      <c r="F19" s="12">
        <v>2.0254629629629629E-2</v>
      </c>
      <c r="G19" s="11">
        <f t="shared" si="0"/>
        <v>4.2824074074073286E-3</v>
      </c>
      <c r="H19" s="13">
        <v>10</v>
      </c>
      <c r="I19" s="12">
        <v>6.2268518518518522E-2</v>
      </c>
      <c r="J19" s="11">
        <f t="shared" si="1"/>
        <v>4.2013888888888892E-2</v>
      </c>
      <c r="K19" s="13">
        <v>20</v>
      </c>
      <c r="L19" s="12">
        <v>7.9212962962962971E-2</v>
      </c>
      <c r="M19" s="11">
        <f t="shared" si="2"/>
        <v>1.6944444444444449E-2</v>
      </c>
      <c r="N19" s="14">
        <f t="shared" si="3"/>
        <v>6.3240740740740667E-2</v>
      </c>
      <c r="O19">
        <v>1</v>
      </c>
      <c r="P19">
        <v>17</v>
      </c>
    </row>
    <row r="20" spans="1:16" ht="15">
      <c r="A20" s="9">
        <v>31</v>
      </c>
      <c r="B20" s="15" t="s">
        <v>51</v>
      </c>
      <c r="C20" s="15" t="s">
        <v>52</v>
      </c>
      <c r="D20" s="10" t="s">
        <v>48</v>
      </c>
      <c r="E20" s="11">
        <v>2.01388888888893E-2</v>
      </c>
      <c r="F20" s="12">
        <v>2.8310185185185185E-2</v>
      </c>
      <c r="G20" s="11">
        <f t="shared" si="0"/>
        <v>8.1712962962958852E-3</v>
      </c>
      <c r="H20" s="13">
        <v>30</v>
      </c>
      <c r="I20" s="12">
        <v>6.9050925925925918E-2</v>
      </c>
      <c r="J20" s="11">
        <f t="shared" si="1"/>
        <v>4.074074074074073E-2</v>
      </c>
      <c r="K20" s="13">
        <v>19</v>
      </c>
      <c r="L20" s="12">
        <v>8.5717592592592595E-2</v>
      </c>
      <c r="M20" s="11">
        <f t="shared" si="2"/>
        <v>1.6666666666666677E-2</v>
      </c>
      <c r="N20" s="14">
        <f t="shared" si="3"/>
        <v>6.5578703703703292E-2</v>
      </c>
      <c r="O20">
        <v>2</v>
      </c>
      <c r="P20">
        <v>18</v>
      </c>
    </row>
    <row r="21" spans="1:16" ht="15">
      <c r="A21" s="9">
        <v>3</v>
      </c>
      <c r="B21" s="10" t="s">
        <v>53</v>
      </c>
      <c r="C21" s="18" t="s">
        <v>54</v>
      </c>
      <c r="D21" s="10" t="s">
        <v>18</v>
      </c>
      <c r="E21" s="11">
        <v>1.38888888888889E-3</v>
      </c>
      <c r="F21" s="12">
        <v>6.2499999999999995E-3</v>
      </c>
      <c r="G21" s="11">
        <f t="shared" si="0"/>
        <v>4.8611111111111095E-3</v>
      </c>
      <c r="H21" s="13">
        <v>15</v>
      </c>
      <c r="I21" s="12">
        <v>5.0057870370370371E-2</v>
      </c>
      <c r="J21" s="11">
        <f t="shared" si="1"/>
        <v>4.3807870370370372E-2</v>
      </c>
      <c r="K21" s="13">
        <v>22</v>
      </c>
      <c r="L21" s="12">
        <v>6.8379629629629637E-2</v>
      </c>
      <c r="M21" s="11">
        <f t="shared" si="2"/>
        <v>1.8321759259259267E-2</v>
      </c>
      <c r="N21" s="14">
        <f t="shared" si="3"/>
        <v>6.6990740740740753E-2</v>
      </c>
      <c r="O21">
        <v>9</v>
      </c>
      <c r="P21">
        <v>19</v>
      </c>
    </row>
    <row r="22" spans="1:16" ht="15">
      <c r="A22" s="9">
        <v>28</v>
      </c>
      <c r="B22" s="10" t="s">
        <v>55</v>
      </c>
      <c r="C22" s="10" t="s">
        <v>56</v>
      </c>
      <c r="D22" s="10" t="s">
        <v>21</v>
      </c>
      <c r="E22" s="11">
        <v>1.80555555555558E-2</v>
      </c>
      <c r="F22" s="12">
        <v>2.4837962962962964E-2</v>
      </c>
      <c r="G22" s="11">
        <f t="shared" si="0"/>
        <v>6.7824074074071643E-3</v>
      </c>
      <c r="H22" s="13">
        <v>28</v>
      </c>
      <c r="I22" s="12">
        <v>6.3969907407407406E-2</v>
      </c>
      <c r="J22" s="11">
        <f t="shared" si="1"/>
        <v>3.9131944444444441E-2</v>
      </c>
      <c r="K22" s="13">
        <v>18</v>
      </c>
      <c r="L22" s="12">
        <v>8.5868055555555559E-2</v>
      </c>
      <c r="M22" s="11">
        <f t="shared" si="2"/>
        <v>2.1898148148148153E-2</v>
      </c>
      <c r="N22" s="14">
        <f t="shared" si="3"/>
        <v>6.7812499999999762E-2</v>
      </c>
      <c r="O22">
        <v>8</v>
      </c>
      <c r="P22">
        <v>20</v>
      </c>
    </row>
    <row r="23" spans="1:16" ht="15">
      <c r="A23" s="9">
        <v>11</v>
      </c>
      <c r="B23" s="10" t="s">
        <v>57</v>
      </c>
      <c r="C23" s="10"/>
      <c r="D23" s="10" t="s">
        <v>58</v>
      </c>
      <c r="E23" s="11">
        <v>6.9444444444444397E-3</v>
      </c>
      <c r="F23" s="12">
        <v>1.1909722222222223E-2</v>
      </c>
      <c r="G23" s="11">
        <f t="shared" si="0"/>
        <v>4.9652777777777829E-3</v>
      </c>
      <c r="H23" s="13">
        <v>17</v>
      </c>
      <c r="I23" s="12">
        <v>5.5324074074074074E-2</v>
      </c>
      <c r="J23" s="11">
        <f t="shared" si="1"/>
        <v>4.341435185185185E-2</v>
      </c>
      <c r="K23" s="13">
        <v>21</v>
      </c>
      <c r="L23" s="12">
        <v>7.5057870370370372E-2</v>
      </c>
      <c r="M23" s="11">
        <f t="shared" si="2"/>
        <v>1.9733796296296298E-2</v>
      </c>
      <c r="N23" s="14">
        <f t="shared" si="3"/>
        <v>6.8113425925925938E-2</v>
      </c>
      <c r="O23">
        <v>1</v>
      </c>
      <c r="P23">
        <v>21</v>
      </c>
    </row>
    <row r="24" spans="1:16" ht="19.5" customHeight="1">
      <c r="A24" s="9">
        <v>2</v>
      </c>
      <c r="B24" s="10" t="s">
        <v>59</v>
      </c>
      <c r="C24" s="10" t="s">
        <v>34</v>
      </c>
      <c r="D24" s="10" t="s">
        <v>18</v>
      </c>
      <c r="E24" s="19">
        <v>6.9444444444444447E-4</v>
      </c>
      <c r="F24" s="12">
        <v>6.4699074074074069E-3</v>
      </c>
      <c r="G24" s="11">
        <f t="shared" si="0"/>
        <v>5.7754629629629623E-3</v>
      </c>
      <c r="H24" s="13">
        <v>21</v>
      </c>
      <c r="I24" s="12">
        <v>5.2314814814814814E-2</v>
      </c>
      <c r="J24" s="11">
        <f t="shared" si="1"/>
        <v>4.5844907407407404E-2</v>
      </c>
      <c r="K24" s="13">
        <v>25</v>
      </c>
      <c r="L24" s="12">
        <v>7.0868055555555545E-2</v>
      </c>
      <c r="M24" s="11">
        <f t="shared" si="2"/>
        <v>1.8553240740740731E-2</v>
      </c>
      <c r="N24" s="14">
        <f t="shared" si="3"/>
        <v>7.0173611111111103E-2</v>
      </c>
      <c r="O24">
        <v>10</v>
      </c>
      <c r="P24">
        <v>22</v>
      </c>
    </row>
    <row r="25" spans="1:16" ht="15">
      <c r="A25" s="9">
        <v>12</v>
      </c>
      <c r="B25" s="10" t="s">
        <v>60</v>
      </c>
      <c r="C25" s="10"/>
      <c r="D25" s="10" t="s">
        <v>58</v>
      </c>
      <c r="E25" s="11">
        <v>7.6388888888888904E-3</v>
      </c>
      <c r="F25" s="12">
        <v>1.2662037037037039E-2</v>
      </c>
      <c r="G25" s="11">
        <f t="shared" si="0"/>
        <v>5.023148148148149E-3</v>
      </c>
      <c r="H25" s="13">
        <v>18</v>
      </c>
      <c r="I25" s="12">
        <v>5.7349537037037039E-2</v>
      </c>
      <c r="J25" s="11">
        <f t="shared" si="1"/>
        <v>4.4687499999999998E-2</v>
      </c>
      <c r="K25" s="13">
        <v>23</v>
      </c>
      <c r="L25" s="12">
        <v>7.9201388888888891E-2</v>
      </c>
      <c r="M25" s="11">
        <f t="shared" si="2"/>
        <v>2.1851851851851851E-2</v>
      </c>
      <c r="N25" s="14">
        <f t="shared" si="3"/>
        <v>7.1562500000000001E-2</v>
      </c>
      <c r="O25">
        <v>2</v>
      </c>
      <c r="P25">
        <v>23</v>
      </c>
    </row>
    <row r="26" spans="1:16" ht="15">
      <c r="A26" s="9">
        <v>21</v>
      </c>
      <c r="B26" s="17" t="s">
        <v>61</v>
      </c>
      <c r="C26" s="17" t="s">
        <v>62</v>
      </c>
      <c r="D26" s="10" t="s">
        <v>48</v>
      </c>
      <c r="E26" s="11">
        <v>1.38888888888889E-2</v>
      </c>
      <c r="F26" s="12">
        <v>2.0173611111111111E-2</v>
      </c>
      <c r="G26" s="11">
        <f t="shared" si="0"/>
        <v>6.2847222222222106E-3</v>
      </c>
      <c r="H26" s="13">
        <v>26</v>
      </c>
      <c r="I26" s="12">
        <v>6.7384259259259269E-2</v>
      </c>
      <c r="J26" s="11">
        <f t="shared" si="1"/>
        <v>4.7210648148148154E-2</v>
      </c>
      <c r="K26" s="13">
        <v>26</v>
      </c>
      <c r="L26" s="12">
        <v>8.6990740740740743E-2</v>
      </c>
      <c r="M26" s="11">
        <f t="shared" si="2"/>
        <v>1.9606481481481475E-2</v>
      </c>
      <c r="N26" s="14">
        <f t="shared" si="3"/>
        <v>7.3101851851851848E-2</v>
      </c>
      <c r="O26">
        <v>3</v>
      </c>
      <c r="P26">
        <v>24</v>
      </c>
    </row>
    <row r="27" spans="1:16" ht="15">
      <c r="A27" s="9">
        <v>9</v>
      </c>
      <c r="B27" s="10" t="s">
        <v>63</v>
      </c>
      <c r="C27" s="18" t="s">
        <v>54</v>
      </c>
      <c r="D27" s="10" t="s">
        <v>48</v>
      </c>
      <c r="E27" s="11">
        <v>5.5555555555555601E-3</v>
      </c>
      <c r="F27" s="12">
        <v>1.2210648148148146E-2</v>
      </c>
      <c r="G27" s="11">
        <f t="shared" si="0"/>
        <v>6.6550925925925857E-3</v>
      </c>
      <c r="H27" s="13">
        <v>27</v>
      </c>
      <c r="I27" s="12">
        <v>5.7372685185185186E-2</v>
      </c>
      <c r="J27" s="11">
        <f t="shared" si="1"/>
        <v>4.5162037037037042E-2</v>
      </c>
      <c r="K27" s="13">
        <v>24</v>
      </c>
      <c r="L27" s="12">
        <v>7.9212962962962971E-2</v>
      </c>
      <c r="M27" s="11">
        <f t="shared" si="2"/>
        <v>2.1840277777777785E-2</v>
      </c>
      <c r="N27" s="14">
        <f t="shared" si="3"/>
        <v>7.3657407407407408E-2</v>
      </c>
      <c r="O27">
        <v>4</v>
      </c>
      <c r="P27">
        <v>25</v>
      </c>
    </row>
    <row r="28" spans="1:16" ht="15">
      <c r="A28" s="9">
        <v>1</v>
      </c>
      <c r="B28" s="10" t="s">
        <v>64</v>
      </c>
      <c r="C28" s="10" t="s">
        <v>65</v>
      </c>
      <c r="D28" s="10" t="s">
        <v>21</v>
      </c>
      <c r="E28" s="11">
        <v>0</v>
      </c>
      <c r="F28" s="12">
        <v>4.6296296296296302E-3</v>
      </c>
      <c r="G28" s="11">
        <f t="shared" si="0"/>
        <v>4.6296296296296302E-3</v>
      </c>
      <c r="H28" s="13">
        <v>12</v>
      </c>
      <c r="I28" s="12">
        <v>5.3298611111111116E-2</v>
      </c>
      <c r="J28" s="11">
        <f t="shared" si="1"/>
        <v>4.8668981481481487E-2</v>
      </c>
      <c r="K28" s="13">
        <v>27</v>
      </c>
      <c r="L28" s="12">
        <v>7.5555555555555556E-2</v>
      </c>
      <c r="M28" s="11">
        <f t="shared" si="2"/>
        <v>2.225694444444444E-2</v>
      </c>
      <c r="N28" s="14">
        <f t="shared" si="3"/>
        <v>7.5555555555555556E-2</v>
      </c>
      <c r="O28">
        <v>9</v>
      </c>
      <c r="P28">
        <v>26</v>
      </c>
    </row>
    <row r="29" spans="1:16" ht="15">
      <c r="A29" s="9">
        <v>25</v>
      </c>
      <c r="B29" s="16" t="s">
        <v>66</v>
      </c>
      <c r="C29" s="16" t="s">
        <v>56</v>
      </c>
      <c r="D29" s="10" t="s">
        <v>48</v>
      </c>
      <c r="E29" s="11">
        <v>1.6666666666666798E-2</v>
      </c>
      <c r="F29" s="12">
        <v>2.344907407407407E-2</v>
      </c>
      <c r="G29" s="11">
        <f t="shared" si="0"/>
        <v>6.7824074074072718E-3</v>
      </c>
      <c r="H29" s="13">
        <v>29</v>
      </c>
      <c r="I29" s="12">
        <v>7.3564814814814819E-2</v>
      </c>
      <c r="J29" s="11">
        <f t="shared" si="1"/>
        <v>5.0115740740740752E-2</v>
      </c>
      <c r="K29" s="13">
        <v>28</v>
      </c>
      <c r="L29" s="12">
        <v>9.7222222222222224E-2</v>
      </c>
      <c r="M29" s="11">
        <f t="shared" si="2"/>
        <v>2.3657407407407405E-2</v>
      </c>
      <c r="N29" s="14">
        <f t="shared" si="3"/>
        <v>8.0555555555555422E-2</v>
      </c>
      <c r="O29">
        <v>5</v>
      </c>
      <c r="P29">
        <v>27</v>
      </c>
    </row>
    <row r="30" spans="1:16" ht="15">
      <c r="A30" s="9">
        <v>19</v>
      </c>
      <c r="B30" s="10" t="s">
        <v>67</v>
      </c>
      <c r="C30" s="10" t="s">
        <v>68</v>
      </c>
      <c r="D30" s="10" t="s">
        <v>48</v>
      </c>
      <c r="E30" s="11">
        <v>1.2500000000000001E-2</v>
      </c>
      <c r="F30" s="12">
        <v>1.8287037037037036E-2</v>
      </c>
      <c r="G30" s="11">
        <f t="shared" si="0"/>
        <v>5.787037037037035E-3</v>
      </c>
      <c r="H30" s="13">
        <v>22</v>
      </c>
      <c r="I30" s="12">
        <v>7.3981481481481481E-2</v>
      </c>
      <c r="J30" s="11">
        <f t="shared" si="1"/>
        <v>5.5694444444444449E-2</v>
      </c>
      <c r="K30" s="13">
        <v>29</v>
      </c>
      <c r="L30" s="12">
        <v>0.10398148148148149</v>
      </c>
      <c r="M30" s="11">
        <f t="shared" si="2"/>
        <v>3.0000000000000013E-2</v>
      </c>
      <c r="N30" s="14">
        <f t="shared" si="3"/>
        <v>9.1481481481481497E-2</v>
      </c>
      <c r="O30">
        <v>6</v>
      </c>
      <c r="P30">
        <v>28</v>
      </c>
    </row>
    <row r="31" spans="1:16" ht="15">
      <c r="A31" s="9">
        <v>13</v>
      </c>
      <c r="B31" s="10" t="s">
        <v>16</v>
      </c>
      <c r="C31" s="10" t="s">
        <v>17</v>
      </c>
      <c r="D31" s="10" t="s">
        <v>18</v>
      </c>
      <c r="E31" s="11">
        <v>8.3333333333333297E-3</v>
      </c>
      <c r="F31" s="12">
        <v>1.4490740740740742E-2</v>
      </c>
      <c r="G31" s="11">
        <f t="shared" si="0"/>
        <v>6.1574074074074118E-3</v>
      </c>
      <c r="H31" s="13">
        <v>24</v>
      </c>
      <c r="I31" s="12"/>
      <c r="J31" s="11">
        <f t="shared" si="1"/>
        <v>-1.4490740740740742E-2</v>
      </c>
      <c r="K31" s="13"/>
      <c r="L31" s="12"/>
      <c r="M31" s="11">
        <f t="shared" si="2"/>
        <v>0</v>
      </c>
      <c r="N31" s="14">
        <f t="shared" si="3"/>
        <v>-8.3333333333333297E-3</v>
      </c>
      <c r="O31" t="s">
        <v>69</v>
      </c>
    </row>
    <row r="32" spans="1:16" ht="15">
      <c r="A32" s="9">
        <v>7</v>
      </c>
      <c r="B32" s="10" t="s">
        <v>19</v>
      </c>
      <c r="C32" s="10" t="s">
        <v>20</v>
      </c>
      <c r="D32" s="10" t="s">
        <v>21</v>
      </c>
      <c r="E32" s="11">
        <v>4.1666666666666701E-3</v>
      </c>
      <c r="F32" s="12">
        <v>9.0856481481481483E-3</v>
      </c>
      <c r="G32" s="11">
        <f t="shared" si="0"/>
        <v>4.9189814814814782E-3</v>
      </c>
      <c r="H32" s="13">
        <v>16</v>
      </c>
      <c r="I32" s="12">
        <v>3.2789351851851854E-2</v>
      </c>
      <c r="J32" s="11">
        <f t="shared" si="1"/>
        <v>2.3703703703703706E-2</v>
      </c>
      <c r="K32" s="13" t="s">
        <v>22</v>
      </c>
      <c r="L32" s="12">
        <v>4.8726851851851855E-2</v>
      </c>
      <c r="M32" s="11">
        <f t="shared" si="2"/>
        <v>1.59375E-2</v>
      </c>
      <c r="N32" s="14">
        <f t="shared" si="3"/>
        <v>4.4560185185185182E-2</v>
      </c>
      <c r="O32" t="s">
        <v>70</v>
      </c>
    </row>
    <row r="33" spans="1:16" ht="15">
      <c r="E33" s="11"/>
      <c r="F33" s="20"/>
      <c r="G33" s="11"/>
      <c r="H33" s="21"/>
      <c r="I33" s="12"/>
      <c r="J33" s="11"/>
      <c r="K33" s="11"/>
      <c r="L33" s="12"/>
      <c r="M33" s="11"/>
      <c r="N33" s="14"/>
    </row>
    <row r="34" spans="1:16" ht="15.75" customHeight="1">
      <c r="A34" s="26" t="s">
        <v>72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</row>
    <row r="35" spans="1:16" ht="15">
      <c r="A35" s="9">
        <v>30</v>
      </c>
      <c r="B35" s="15" t="s">
        <v>23</v>
      </c>
      <c r="C35" s="15" t="s">
        <v>24</v>
      </c>
      <c r="D35" s="10" t="s">
        <v>18</v>
      </c>
      <c r="E35" s="11">
        <v>1.9444444444444799E-2</v>
      </c>
      <c r="F35" s="12">
        <v>2.4837962962962964E-2</v>
      </c>
      <c r="G35" s="11">
        <f t="shared" ref="G35:G44" si="4">F35-E35</f>
        <v>5.3935185185181658E-3</v>
      </c>
      <c r="H35" s="13">
        <v>20</v>
      </c>
      <c r="I35" s="12">
        <v>5.1296296296296291E-2</v>
      </c>
      <c r="J35" s="11">
        <f t="shared" ref="J35:J44" si="5">I35-F35</f>
        <v>2.6458333333333327E-2</v>
      </c>
      <c r="K35" s="13">
        <v>2</v>
      </c>
      <c r="L35" s="12">
        <v>6.4456018518518524E-2</v>
      </c>
      <c r="M35" s="11">
        <f t="shared" ref="M35:M44" si="6">L35-I35</f>
        <v>1.3159722222222232E-2</v>
      </c>
      <c r="N35" s="14">
        <f t="shared" ref="N35:N44" si="7">L35-E35</f>
        <v>4.5011574074073725E-2</v>
      </c>
      <c r="O35">
        <v>1</v>
      </c>
      <c r="P35">
        <v>1</v>
      </c>
    </row>
    <row r="36" spans="1:16" ht="15">
      <c r="A36" s="9">
        <v>8</v>
      </c>
      <c r="B36" s="10" t="s">
        <v>27</v>
      </c>
      <c r="C36" s="10" t="s">
        <v>28</v>
      </c>
      <c r="D36" s="10" t="s">
        <v>18</v>
      </c>
      <c r="E36" s="11">
        <v>4.8611111111111103E-3</v>
      </c>
      <c r="F36" s="12">
        <v>8.8310185185185176E-3</v>
      </c>
      <c r="G36" s="11">
        <f t="shared" si="4"/>
        <v>3.9699074074074072E-3</v>
      </c>
      <c r="H36" s="13">
        <v>7</v>
      </c>
      <c r="I36" s="12">
        <v>3.8240740740740742E-2</v>
      </c>
      <c r="J36" s="11">
        <f t="shared" si="5"/>
        <v>2.9409722222222226E-2</v>
      </c>
      <c r="K36" s="13">
        <v>5</v>
      </c>
      <c r="L36" s="12">
        <v>5.2430555555555557E-2</v>
      </c>
      <c r="M36" s="11">
        <f t="shared" si="6"/>
        <v>1.4189814814814815E-2</v>
      </c>
      <c r="N36" s="14">
        <f t="shared" si="7"/>
        <v>4.7569444444444449E-2</v>
      </c>
      <c r="O36">
        <v>2</v>
      </c>
      <c r="P36">
        <v>3</v>
      </c>
    </row>
    <row r="37" spans="1:16" ht="15">
      <c r="A37" s="9">
        <v>5</v>
      </c>
      <c r="B37" s="10" t="s">
        <v>29</v>
      </c>
      <c r="C37" s="10" t="s">
        <v>30</v>
      </c>
      <c r="D37" s="10" t="s">
        <v>18</v>
      </c>
      <c r="E37" s="11">
        <v>2.7777777777777801E-3</v>
      </c>
      <c r="F37" s="12">
        <v>6.4814814814814813E-3</v>
      </c>
      <c r="G37" s="11">
        <f t="shared" si="4"/>
        <v>3.7037037037037012E-3</v>
      </c>
      <c r="H37" s="13">
        <v>3</v>
      </c>
      <c r="I37" s="12">
        <v>3.6354166666666667E-2</v>
      </c>
      <c r="J37" s="11">
        <f t="shared" si="5"/>
        <v>2.9872685185185186E-2</v>
      </c>
      <c r="K37" s="13">
        <v>8</v>
      </c>
      <c r="L37" s="12">
        <v>5.0509259259259254E-2</v>
      </c>
      <c r="M37" s="11">
        <f t="shared" si="6"/>
        <v>1.4155092592592587E-2</v>
      </c>
      <c r="N37" s="14">
        <f t="shared" si="7"/>
        <v>4.7731481481481472E-2</v>
      </c>
      <c r="O37">
        <v>3</v>
      </c>
      <c r="P37">
        <v>4</v>
      </c>
    </row>
    <row r="38" spans="1:16" ht="15">
      <c r="A38" s="9">
        <v>17</v>
      </c>
      <c r="B38" s="10" t="s">
        <v>33</v>
      </c>
      <c r="C38" s="10" t="s">
        <v>34</v>
      </c>
      <c r="D38" s="10" t="s">
        <v>18</v>
      </c>
      <c r="E38" s="11">
        <v>1.1111111111111099E-2</v>
      </c>
      <c r="F38" s="12">
        <v>1.4467592592592593E-2</v>
      </c>
      <c r="G38" s="11">
        <f t="shared" si="4"/>
        <v>3.3564814814814933E-3</v>
      </c>
      <c r="H38" s="13">
        <v>1</v>
      </c>
      <c r="I38" s="12">
        <v>4.5671296296296293E-2</v>
      </c>
      <c r="J38" s="11">
        <f t="shared" si="5"/>
        <v>3.1203703703703699E-2</v>
      </c>
      <c r="K38" s="13">
        <v>10</v>
      </c>
      <c r="L38" s="12">
        <v>6.0995370370370366E-2</v>
      </c>
      <c r="M38" s="11">
        <f t="shared" si="6"/>
        <v>1.5324074074074073E-2</v>
      </c>
      <c r="N38" s="14">
        <f t="shared" si="7"/>
        <v>4.9884259259259267E-2</v>
      </c>
      <c r="O38">
        <v>4</v>
      </c>
      <c r="P38">
        <v>7</v>
      </c>
    </row>
    <row r="39" spans="1:16" ht="15">
      <c r="A39" s="9">
        <v>4</v>
      </c>
      <c r="B39" s="10" t="s">
        <v>35</v>
      </c>
      <c r="C39" s="10"/>
      <c r="D39" s="10" t="s">
        <v>18</v>
      </c>
      <c r="E39" s="11">
        <v>2.0833333333333298E-3</v>
      </c>
      <c r="F39" s="12">
        <v>6.7592592592592591E-3</v>
      </c>
      <c r="G39" s="11">
        <f t="shared" si="4"/>
        <v>4.6759259259259289E-3</v>
      </c>
      <c r="H39" s="13">
        <v>13</v>
      </c>
      <c r="I39" s="12">
        <v>3.6574074074074071E-2</v>
      </c>
      <c r="J39" s="11">
        <f t="shared" si="5"/>
        <v>2.9814814814814811E-2</v>
      </c>
      <c r="K39" s="13">
        <v>7</v>
      </c>
      <c r="L39" s="12">
        <v>5.2245370370370366E-2</v>
      </c>
      <c r="M39" s="11">
        <f t="shared" si="6"/>
        <v>1.5671296296296294E-2</v>
      </c>
      <c r="N39" s="14">
        <f t="shared" si="7"/>
        <v>5.0162037037037033E-2</v>
      </c>
      <c r="O39">
        <v>5</v>
      </c>
      <c r="P39">
        <v>8</v>
      </c>
    </row>
    <row r="40" spans="1:16" ht="15">
      <c r="A40" s="9">
        <v>10</v>
      </c>
      <c r="B40" s="15" t="s">
        <v>36</v>
      </c>
      <c r="C40" s="15" t="s">
        <v>37</v>
      </c>
      <c r="D40" s="10" t="s">
        <v>18</v>
      </c>
      <c r="E40" s="11">
        <v>6.2500000000000003E-3</v>
      </c>
      <c r="F40" s="12">
        <v>1.0289351851851852E-2</v>
      </c>
      <c r="G40" s="11">
        <f t="shared" si="4"/>
        <v>4.0393518518518513E-3</v>
      </c>
      <c r="H40" s="13">
        <v>8</v>
      </c>
      <c r="I40" s="12">
        <v>4.0810185185185185E-2</v>
      </c>
      <c r="J40" s="11">
        <f t="shared" si="5"/>
        <v>3.0520833333333334E-2</v>
      </c>
      <c r="K40" s="13">
        <v>9</v>
      </c>
      <c r="L40" s="12">
        <v>5.6909722222222216E-2</v>
      </c>
      <c r="M40" s="11">
        <f t="shared" si="6"/>
        <v>1.609953703703703E-2</v>
      </c>
      <c r="N40" s="14">
        <f t="shared" si="7"/>
        <v>5.0659722222222217E-2</v>
      </c>
      <c r="O40">
        <v>6</v>
      </c>
      <c r="P40">
        <v>9</v>
      </c>
    </row>
    <row r="41" spans="1:16" ht="15">
      <c r="A41" s="9">
        <v>26</v>
      </c>
      <c r="B41" s="10" t="s">
        <v>40</v>
      </c>
      <c r="C41" s="10" t="s">
        <v>41</v>
      </c>
      <c r="D41" s="10" t="s">
        <v>18</v>
      </c>
      <c r="E41" s="11">
        <v>1.7361111111111299E-2</v>
      </c>
      <c r="F41" s="12">
        <v>2.3182870370370371E-2</v>
      </c>
      <c r="G41" s="11">
        <f t="shared" si="4"/>
        <v>5.8217592592590718E-3</v>
      </c>
      <c r="H41" s="13">
        <v>23</v>
      </c>
      <c r="I41" s="12">
        <v>5.752314814814815E-2</v>
      </c>
      <c r="J41" s="11">
        <f t="shared" si="5"/>
        <v>3.4340277777777775E-2</v>
      </c>
      <c r="K41" s="13">
        <v>12</v>
      </c>
      <c r="L41" s="12">
        <v>7.4236111111111114E-2</v>
      </c>
      <c r="M41" s="11">
        <f t="shared" si="6"/>
        <v>1.6712962962962964E-2</v>
      </c>
      <c r="N41" s="14">
        <f t="shared" si="7"/>
        <v>5.6874999999999815E-2</v>
      </c>
      <c r="O41">
        <v>7</v>
      </c>
      <c r="P41">
        <v>11</v>
      </c>
    </row>
    <row r="42" spans="1:16" ht="15">
      <c r="A42" s="9">
        <v>22</v>
      </c>
      <c r="B42" s="17" t="s">
        <v>45</v>
      </c>
      <c r="C42" s="17"/>
      <c r="D42" s="10" t="s">
        <v>18</v>
      </c>
      <c r="E42" s="11">
        <v>1.4583333333333301E-2</v>
      </c>
      <c r="F42" s="12">
        <v>1.9930555555555556E-2</v>
      </c>
      <c r="G42" s="11">
        <f t="shared" si="4"/>
        <v>5.3472222222222549E-3</v>
      </c>
      <c r="H42" s="13">
        <v>19</v>
      </c>
      <c r="I42" s="12">
        <v>5.6712962962962965E-2</v>
      </c>
      <c r="J42" s="11">
        <f t="shared" si="5"/>
        <v>3.6782407407407409E-2</v>
      </c>
      <c r="K42" s="13">
        <v>16</v>
      </c>
      <c r="L42" s="12">
        <v>7.4768518518518512E-2</v>
      </c>
      <c r="M42" s="11">
        <f t="shared" si="6"/>
        <v>1.8055555555555547E-2</v>
      </c>
      <c r="N42" s="14">
        <f t="shared" si="7"/>
        <v>6.018518518518521E-2</v>
      </c>
      <c r="O42">
        <v>8</v>
      </c>
      <c r="P42">
        <v>15</v>
      </c>
    </row>
    <row r="43" spans="1:16" ht="15">
      <c r="A43" s="9">
        <v>3</v>
      </c>
      <c r="B43" s="10" t="s">
        <v>53</v>
      </c>
      <c r="C43" s="18" t="s">
        <v>54</v>
      </c>
      <c r="D43" s="10" t="s">
        <v>18</v>
      </c>
      <c r="E43" s="11">
        <v>1.38888888888889E-3</v>
      </c>
      <c r="F43" s="12">
        <v>6.2499999999999995E-3</v>
      </c>
      <c r="G43" s="11">
        <f t="shared" si="4"/>
        <v>4.8611111111111095E-3</v>
      </c>
      <c r="H43" s="13">
        <v>15</v>
      </c>
      <c r="I43" s="12">
        <v>5.0057870370370371E-2</v>
      </c>
      <c r="J43" s="11">
        <f t="shared" si="5"/>
        <v>4.3807870370370372E-2</v>
      </c>
      <c r="K43" s="13">
        <v>22</v>
      </c>
      <c r="L43" s="12">
        <v>6.8379629629629637E-2</v>
      </c>
      <c r="M43" s="11">
        <f t="shared" si="6"/>
        <v>1.8321759259259267E-2</v>
      </c>
      <c r="N43" s="14">
        <f t="shared" si="7"/>
        <v>6.6990740740740753E-2</v>
      </c>
      <c r="O43">
        <v>9</v>
      </c>
      <c r="P43">
        <v>19</v>
      </c>
    </row>
    <row r="44" spans="1:16" ht="15">
      <c r="A44" s="9">
        <v>2</v>
      </c>
      <c r="B44" s="10" t="s">
        <v>59</v>
      </c>
      <c r="C44" s="10" t="s">
        <v>34</v>
      </c>
      <c r="D44" s="10" t="s">
        <v>18</v>
      </c>
      <c r="E44" s="19">
        <v>6.9444444444444447E-4</v>
      </c>
      <c r="F44" s="12">
        <v>6.4699074074074069E-3</v>
      </c>
      <c r="G44" s="11">
        <f t="shared" si="4"/>
        <v>5.7754629629629623E-3</v>
      </c>
      <c r="H44" s="13">
        <v>21</v>
      </c>
      <c r="I44" s="12">
        <v>5.2314814814814814E-2</v>
      </c>
      <c r="J44" s="11">
        <f t="shared" si="5"/>
        <v>4.5844907407407404E-2</v>
      </c>
      <c r="K44" s="13">
        <v>25</v>
      </c>
      <c r="L44" s="12">
        <v>7.0868055555555545E-2</v>
      </c>
      <c r="M44" s="11">
        <f t="shared" si="6"/>
        <v>1.8553240740740731E-2</v>
      </c>
      <c r="N44" s="14">
        <f t="shared" si="7"/>
        <v>7.0173611111111103E-2</v>
      </c>
      <c r="O44">
        <v>10</v>
      </c>
      <c r="P44">
        <v>22</v>
      </c>
    </row>
    <row r="45" spans="1:16" ht="15">
      <c r="E45" s="11"/>
      <c r="F45" s="20"/>
      <c r="G45" s="11"/>
      <c r="H45" s="21"/>
      <c r="I45" s="20"/>
      <c r="J45" s="11"/>
      <c r="K45" s="11"/>
      <c r="L45" s="22"/>
      <c r="M45" s="11"/>
      <c r="N45" s="14"/>
    </row>
    <row r="46" spans="1:16" ht="15">
      <c r="A46" s="26" t="s">
        <v>71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</row>
    <row r="47" spans="1:16" ht="15">
      <c r="A47" s="9">
        <v>6</v>
      </c>
      <c r="B47" s="10" t="s">
        <v>25</v>
      </c>
      <c r="C47" s="10" t="s">
        <v>26</v>
      </c>
      <c r="D47" s="10" t="s">
        <v>21</v>
      </c>
      <c r="E47" s="11">
        <v>3.4722222222222199E-3</v>
      </c>
      <c r="F47" s="12">
        <v>7.3611111111111108E-3</v>
      </c>
      <c r="G47" s="11">
        <f t="shared" ref="G47:G55" si="8">F47-E47</f>
        <v>3.8888888888888909E-3</v>
      </c>
      <c r="H47" s="13">
        <v>4</v>
      </c>
      <c r="I47" s="12">
        <v>3.4606481481481481E-2</v>
      </c>
      <c r="J47" s="11">
        <f t="shared" ref="J47:J55" si="9">I47-F47</f>
        <v>2.7245370370370371E-2</v>
      </c>
      <c r="K47" s="13">
        <v>3</v>
      </c>
      <c r="L47" s="12">
        <v>4.9479166666666664E-2</v>
      </c>
      <c r="M47" s="11">
        <f t="shared" ref="M47:M55" si="10">L47-I47</f>
        <v>1.4872685185185183E-2</v>
      </c>
      <c r="N47" s="14">
        <f t="shared" ref="N47:N55" si="11">L47-E47</f>
        <v>4.6006944444444448E-2</v>
      </c>
      <c r="O47">
        <v>1</v>
      </c>
      <c r="P47">
        <v>2</v>
      </c>
    </row>
    <row r="48" spans="1:16" ht="15">
      <c r="A48" s="9">
        <v>23</v>
      </c>
      <c r="B48" s="16" t="s">
        <v>31</v>
      </c>
      <c r="C48" s="16" t="s">
        <v>24</v>
      </c>
      <c r="D48" s="10" t="s">
        <v>21</v>
      </c>
      <c r="E48" s="11">
        <v>1.52777777777778E-2</v>
      </c>
      <c r="F48" s="12">
        <v>1.9212962962962963E-2</v>
      </c>
      <c r="G48" s="11">
        <f t="shared" si="8"/>
        <v>3.9351851851851631E-3</v>
      </c>
      <c r="H48" s="13">
        <v>5</v>
      </c>
      <c r="I48" s="12">
        <v>4.8344907407407406E-2</v>
      </c>
      <c r="J48" s="11">
        <f t="shared" si="9"/>
        <v>2.9131944444444443E-2</v>
      </c>
      <c r="K48" s="13">
        <v>4</v>
      </c>
      <c r="L48" s="12">
        <v>6.4108796296296303E-2</v>
      </c>
      <c r="M48" s="11">
        <f t="shared" si="10"/>
        <v>1.5763888888888897E-2</v>
      </c>
      <c r="N48" s="14">
        <f t="shared" si="11"/>
        <v>4.8831018518518503E-2</v>
      </c>
      <c r="O48">
        <v>2</v>
      </c>
      <c r="P48">
        <v>5</v>
      </c>
    </row>
    <row r="49" spans="1:16" ht="15">
      <c r="A49" s="9">
        <v>18</v>
      </c>
      <c r="B49" s="15" t="s">
        <v>32</v>
      </c>
      <c r="D49" s="10" t="s">
        <v>21</v>
      </c>
      <c r="E49" s="11">
        <v>1.18055555555556E-2</v>
      </c>
      <c r="F49" s="12">
        <v>1.5763888888888886E-2</v>
      </c>
      <c r="G49" s="11">
        <f t="shared" si="8"/>
        <v>3.958333333333286E-3</v>
      </c>
      <c r="H49" s="13">
        <v>6</v>
      </c>
      <c r="I49" s="12">
        <v>4.5486111111111109E-2</v>
      </c>
      <c r="J49" s="11">
        <f t="shared" si="9"/>
        <v>2.9722222222222223E-2</v>
      </c>
      <c r="K49" s="13">
        <v>6</v>
      </c>
      <c r="L49" s="12">
        <v>6.0995370370370366E-2</v>
      </c>
      <c r="M49" s="11">
        <f t="shared" si="10"/>
        <v>1.5509259259259257E-2</v>
      </c>
      <c r="N49" s="14">
        <f t="shared" si="11"/>
        <v>4.918981481481477E-2</v>
      </c>
      <c r="O49">
        <v>3</v>
      </c>
      <c r="P49">
        <v>6</v>
      </c>
    </row>
    <row r="50" spans="1:16" ht="15">
      <c r="A50" s="9">
        <v>16</v>
      </c>
      <c r="B50" s="10" t="s">
        <v>38</v>
      </c>
      <c r="C50" s="10" t="s">
        <v>39</v>
      </c>
      <c r="D50" s="10" t="s">
        <v>21</v>
      </c>
      <c r="E50" s="11">
        <v>1.0416666666666701E-2</v>
      </c>
      <c r="F50" s="12">
        <v>1.4953703703703705E-2</v>
      </c>
      <c r="G50" s="11">
        <f t="shared" si="8"/>
        <v>4.5370370370370044E-3</v>
      </c>
      <c r="H50" s="13">
        <v>11</v>
      </c>
      <c r="I50" s="12">
        <v>4.6898148148148154E-2</v>
      </c>
      <c r="J50" s="11">
        <f t="shared" si="9"/>
        <v>3.1944444444444449E-2</v>
      </c>
      <c r="K50" s="13">
        <v>11</v>
      </c>
      <c r="L50" s="12">
        <v>6.3425925925925927E-2</v>
      </c>
      <c r="M50" s="11">
        <f t="shared" si="10"/>
        <v>1.6527777777777773E-2</v>
      </c>
      <c r="N50" s="14">
        <f t="shared" si="11"/>
        <v>5.3009259259259228E-2</v>
      </c>
      <c r="O50">
        <v>4</v>
      </c>
      <c r="P50">
        <v>10</v>
      </c>
    </row>
    <row r="51" spans="1:16" ht="15">
      <c r="A51" s="9">
        <v>20</v>
      </c>
      <c r="B51" s="16" t="s">
        <v>42</v>
      </c>
      <c r="C51" s="16" t="s">
        <v>34</v>
      </c>
      <c r="D51" s="10" t="s">
        <v>21</v>
      </c>
      <c r="E51" s="11">
        <v>1.3194444444444399E-2</v>
      </c>
      <c r="F51" s="12">
        <v>1.7337962962962961E-2</v>
      </c>
      <c r="G51" s="11">
        <f t="shared" si="8"/>
        <v>4.143518518518562E-3</v>
      </c>
      <c r="H51" s="13">
        <v>9</v>
      </c>
      <c r="I51" s="12">
        <v>5.393518518518519E-2</v>
      </c>
      <c r="J51" s="11">
        <f t="shared" si="9"/>
        <v>3.6597222222222225E-2</v>
      </c>
      <c r="K51" s="13">
        <v>14</v>
      </c>
      <c r="L51" s="12">
        <v>7.1076388888888883E-2</v>
      </c>
      <c r="M51" s="11">
        <f t="shared" si="10"/>
        <v>1.7141203703703693E-2</v>
      </c>
      <c r="N51" s="14">
        <f t="shared" si="11"/>
        <v>5.7881944444444486E-2</v>
      </c>
      <c r="O51">
        <v>5</v>
      </c>
      <c r="P51">
        <v>12</v>
      </c>
    </row>
    <row r="52" spans="1:16" ht="15">
      <c r="A52" s="9">
        <v>14</v>
      </c>
      <c r="B52" s="10" t="s">
        <v>27</v>
      </c>
      <c r="C52" s="10" t="s">
        <v>43</v>
      </c>
      <c r="D52" s="10" t="s">
        <v>21</v>
      </c>
      <c r="E52" s="11">
        <v>9.0277777777777804E-3</v>
      </c>
      <c r="F52" s="12">
        <v>1.3738425925925926E-2</v>
      </c>
      <c r="G52" s="11">
        <f t="shared" si="8"/>
        <v>4.7106481481481461E-3</v>
      </c>
      <c r="H52" s="13">
        <v>14</v>
      </c>
      <c r="I52" s="12">
        <v>4.8229166666666663E-2</v>
      </c>
      <c r="J52" s="11">
        <f t="shared" si="9"/>
        <v>3.4490740740740738E-2</v>
      </c>
      <c r="K52" s="13">
        <v>13</v>
      </c>
      <c r="L52" s="12">
        <v>6.8043981481481483E-2</v>
      </c>
      <c r="M52" s="11">
        <f t="shared" si="10"/>
        <v>1.981481481481482E-2</v>
      </c>
      <c r="N52" s="14">
        <f t="shared" si="11"/>
        <v>5.9016203703703703E-2</v>
      </c>
      <c r="O52">
        <v>6</v>
      </c>
      <c r="P52">
        <v>13</v>
      </c>
    </row>
    <row r="53" spans="1:16" ht="15">
      <c r="A53" s="9">
        <v>15</v>
      </c>
      <c r="B53" s="10" t="s">
        <v>44</v>
      </c>
      <c r="C53" s="10" t="s">
        <v>34</v>
      </c>
      <c r="D53" s="10" t="s">
        <v>21</v>
      </c>
      <c r="E53" s="11">
        <v>9.7222222222222206E-3</v>
      </c>
      <c r="F53" s="12">
        <v>1.3136574074074077E-2</v>
      </c>
      <c r="G53" s="11">
        <f t="shared" si="8"/>
        <v>3.4143518518518559E-3</v>
      </c>
      <c r="H53" s="13">
        <v>2</v>
      </c>
      <c r="I53" s="12">
        <v>4.9756944444444444E-2</v>
      </c>
      <c r="J53" s="11">
        <f t="shared" si="9"/>
        <v>3.6620370370370366E-2</v>
      </c>
      <c r="K53" s="13">
        <v>15</v>
      </c>
      <c r="L53" s="12">
        <v>6.8912037037037036E-2</v>
      </c>
      <c r="M53" s="11">
        <f t="shared" si="10"/>
        <v>1.9155092592592592E-2</v>
      </c>
      <c r="N53" s="14">
        <f t="shared" si="11"/>
        <v>5.9189814814814813E-2</v>
      </c>
      <c r="O53">
        <v>7</v>
      </c>
      <c r="P53">
        <v>14</v>
      </c>
    </row>
    <row r="54" spans="1:16" ht="15">
      <c r="A54" s="9">
        <v>28</v>
      </c>
      <c r="B54" s="10" t="s">
        <v>55</v>
      </c>
      <c r="C54" s="10" t="s">
        <v>56</v>
      </c>
      <c r="D54" s="10" t="s">
        <v>21</v>
      </c>
      <c r="E54" s="11">
        <v>1.80555555555558E-2</v>
      </c>
      <c r="F54" s="12">
        <v>2.4837962962962964E-2</v>
      </c>
      <c r="G54" s="11">
        <f t="shared" si="8"/>
        <v>6.7824074074071643E-3</v>
      </c>
      <c r="H54" s="13">
        <v>28</v>
      </c>
      <c r="I54" s="12">
        <v>6.3969907407407406E-2</v>
      </c>
      <c r="J54" s="11">
        <f t="shared" si="9"/>
        <v>3.9131944444444441E-2</v>
      </c>
      <c r="K54" s="13">
        <v>18</v>
      </c>
      <c r="L54" s="12">
        <v>8.5868055555555559E-2</v>
      </c>
      <c r="M54" s="11">
        <f t="shared" si="10"/>
        <v>2.1898148148148153E-2</v>
      </c>
      <c r="N54" s="14">
        <f t="shared" si="11"/>
        <v>6.7812499999999762E-2</v>
      </c>
      <c r="O54">
        <v>8</v>
      </c>
      <c r="P54">
        <v>20</v>
      </c>
    </row>
    <row r="55" spans="1:16" ht="15">
      <c r="A55" s="9">
        <v>1</v>
      </c>
      <c r="B55" s="10" t="s">
        <v>64</v>
      </c>
      <c r="C55" s="10" t="s">
        <v>65</v>
      </c>
      <c r="D55" s="10" t="s">
        <v>21</v>
      </c>
      <c r="E55" s="11">
        <v>0</v>
      </c>
      <c r="F55" s="12">
        <v>4.6296296296296302E-3</v>
      </c>
      <c r="G55" s="11">
        <f t="shared" si="8"/>
        <v>4.6296296296296302E-3</v>
      </c>
      <c r="H55" s="13">
        <v>12</v>
      </c>
      <c r="I55" s="12">
        <v>5.3298611111111116E-2</v>
      </c>
      <c r="J55" s="11">
        <f t="shared" si="9"/>
        <v>4.8668981481481487E-2</v>
      </c>
      <c r="K55" s="13">
        <v>27</v>
      </c>
      <c r="L55" s="12">
        <v>7.5555555555555556E-2</v>
      </c>
      <c r="M55" s="11">
        <f t="shared" si="10"/>
        <v>2.225694444444444E-2</v>
      </c>
      <c r="N55" s="14">
        <f t="shared" si="11"/>
        <v>7.5555555555555556E-2</v>
      </c>
      <c r="O55">
        <v>9</v>
      </c>
      <c r="P55">
        <v>26</v>
      </c>
    </row>
    <row r="56" spans="1:16" ht="15">
      <c r="E56" s="11"/>
      <c r="F56" s="20"/>
      <c r="G56" s="11"/>
      <c r="H56" s="21"/>
      <c r="I56" s="20"/>
      <c r="J56" s="11"/>
      <c r="K56" s="11"/>
      <c r="L56" s="22"/>
      <c r="M56" s="11"/>
      <c r="N56" s="14"/>
    </row>
    <row r="57" spans="1:16" ht="15">
      <c r="A57" s="26" t="s">
        <v>73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</row>
    <row r="58" spans="1:16" ht="15">
      <c r="A58" s="9">
        <v>24</v>
      </c>
      <c r="B58" s="16" t="s">
        <v>49</v>
      </c>
      <c r="D58" s="10" t="s">
        <v>50</v>
      </c>
      <c r="E58" s="11">
        <v>1.5972222222222301E-2</v>
      </c>
      <c r="F58" s="12">
        <v>2.0254629629629629E-2</v>
      </c>
      <c r="G58" s="11">
        <f>F58-E58</f>
        <v>4.2824074074073286E-3</v>
      </c>
      <c r="H58" s="13">
        <v>10</v>
      </c>
      <c r="I58" s="12">
        <v>6.2268518518518522E-2</v>
      </c>
      <c r="J58" s="11">
        <f>I58-F58</f>
        <v>4.2013888888888892E-2</v>
      </c>
      <c r="K58" s="13">
        <v>20</v>
      </c>
      <c r="L58" s="12">
        <v>7.9212962962962971E-2</v>
      </c>
      <c r="M58" s="11">
        <f>L58-I58</f>
        <v>1.6944444444444449E-2</v>
      </c>
      <c r="N58" s="14">
        <f>L58-E58</f>
        <v>6.3240740740740667E-2</v>
      </c>
      <c r="O58">
        <v>1</v>
      </c>
      <c r="P58">
        <v>17</v>
      </c>
    </row>
    <row r="59" spans="1:16" ht="15">
      <c r="E59" s="11"/>
      <c r="F59" s="20"/>
      <c r="G59" s="11"/>
      <c r="H59" s="21"/>
      <c r="I59" s="20"/>
      <c r="J59" s="11"/>
      <c r="K59" s="11"/>
      <c r="L59" s="22"/>
      <c r="M59" s="11"/>
      <c r="N59" s="14"/>
    </row>
    <row r="60" spans="1:16" ht="15">
      <c r="A60" s="27" t="s">
        <v>74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</row>
    <row r="61" spans="1:16" ht="15">
      <c r="A61" s="9">
        <v>29</v>
      </c>
      <c r="B61" s="15" t="s">
        <v>46</v>
      </c>
      <c r="C61" s="15" t="s">
        <v>47</v>
      </c>
      <c r="D61" s="10" t="s">
        <v>48</v>
      </c>
      <c r="E61" s="11">
        <v>1.8750000000000301E-2</v>
      </c>
      <c r="F61" s="12">
        <v>2.4988425925925928E-2</v>
      </c>
      <c r="G61" s="11">
        <f t="shared" ref="G61:G66" si="12">F61-E61</f>
        <v>6.2384259259256267E-3</v>
      </c>
      <c r="H61" s="13">
        <v>25</v>
      </c>
      <c r="I61" s="12">
        <v>6.3310185185185178E-2</v>
      </c>
      <c r="J61" s="11">
        <f t="shared" ref="J61:J66" si="13">I61-F61</f>
        <v>3.832175925925925E-2</v>
      </c>
      <c r="K61" s="13">
        <v>17</v>
      </c>
      <c r="L61" s="12">
        <v>8.1736111111111107E-2</v>
      </c>
      <c r="M61" s="11">
        <f t="shared" ref="M61:M66" si="14">L61-I61</f>
        <v>1.8425925925925929E-2</v>
      </c>
      <c r="N61" s="14">
        <f t="shared" ref="N61:N66" si="15">L61-E61</f>
        <v>6.2986111111110799E-2</v>
      </c>
      <c r="O61">
        <v>1</v>
      </c>
      <c r="P61">
        <v>16</v>
      </c>
    </row>
    <row r="62" spans="1:16" ht="15">
      <c r="A62" s="9">
        <v>31</v>
      </c>
      <c r="B62" s="15" t="s">
        <v>51</v>
      </c>
      <c r="C62" s="15" t="s">
        <v>52</v>
      </c>
      <c r="D62" s="10" t="s">
        <v>48</v>
      </c>
      <c r="E62" s="11">
        <v>2.01388888888893E-2</v>
      </c>
      <c r="F62" s="12">
        <v>2.8310185185185185E-2</v>
      </c>
      <c r="G62" s="11">
        <f t="shared" si="12"/>
        <v>8.1712962962958852E-3</v>
      </c>
      <c r="H62" s="13">
        <v>30</v>
      </c>
      <c r="I62" s="12">
        <v>6.9050925925925918E-2</v>
      </c>
      <c r="J62" s="11">
        <f t="shared" si="13"/>
        <v>4.074074074074073E-2</v>
      </c>
      <c r="K62" s="13">
        <v>19</v>
      </c>
      <c r="L62" s="12">
        <v>8.5717592592592595E-2</v>
      </c>
      <c r="M62" s="11">
        <f t="shared" si="14"/>
        <v>1.6666666666666677E-2</v>
      </c>
      <c r="N62" s="14">
        <f t="shared" si="15"/>
        <v>6.5578703703703292E-2</v>
      </c>
      <c r="O62">
        <v>2</v>
      </c>
      <c r="P62">
        <v>18</v>
      </c>
    </row>
    <row r="63" spans="1:16" ht="15">
      <c r="A63" s="9">
        <v>21</v>
      </c>
      <c r="B63" s="17" t="s">
        <v>61</v>
      </c>
      <c r="C63" s="17" t="s">
        <v>62</v>
      </c>
      <c r="D63" s="10" t="s">
        <v>48</v>
      </c>
      <c r="E63" s="11">
        <v>1.38888888888889E-2</v>
      </c>
      <c r="F63" s="12">
        <v>2.0173611111111111E-2</v>
      </c>
      <c r="G63" s="11">
        <f t="shared" si="12"/>
        <v>6.2847222222222106E-3</v>
      </c>
      <c r="H63" s="13">
        <v>26</v>
      </c>
      <c r="I63" s="12">
        <v>6.7384259259259269E-2</v>
      </c>
      <c r="J63" s="11">
        <f t="shared" si="13"/>
        <v>4.7210648148148154E-2</v>
      </c>
      <c r="K63" s="13">
        <v>26</v>
      </c>
      <c r="L63" s="12">
        <v>8.6990740740740743E-2</v>
      </c>
      <c r="M63" s="11">
        <f t="shared" si="14"/>
        <v>1.9606481481481475E-2</v>
      </c>
      <c r="N63" s="14">
        <f t="shared" si="15"/>
        <v>7.3101851851851848E-2</v>
      </c>
      <c r="O63">
        <v>3</v>
      </c>
      <c r="P63">
        <v>24</v>
      </c>
    </row>
    <row r="64" spans="1:16" ht="15">
      <c r="A64" s="9">
        <v>9</v>
      </c>
      <c r="B64" s="10" t="s">
        <v>63</v>
      </c>
      <c r="C64" s="18" t="s">
        <v>54</v>
      </c>
      <c r="D64" s="10" t="s">
        <v>48</v>
      </c>
      <c r="E64" s="11">
        <v>5.5555555555555601E-3</v>
      </c>
      <c r="F64" s="12">
        <v>1.2210648148148146E-2</v>
      </c>
      <c r="G64" s="11">
        <f t="shared" si="12"/>
        <v>6.6550925925925857E-3</v>
      </c>
      <c r="H64" s="13">
        <v>27</v>
      </c>
      <c r="I64" s="12">
        <v>5.7372685185185186E-2</v>
      </c>
      <c r="J64" s="11">
        <f t="shared" si="13"/>
        <v>4.5162037037037042E-2</v>
      </c>
      <c r="K64" s="13">
        <v>24</v>
      </c>
      <c r="L64" s="12">
        <v>7.9212962962962971E-2</v>
      </c>
      <c r="M64" s="11">
        <f t="shared" si="14"/>
        <v>2.1840277777777785E-2</v>
      </c>
      <c r="N64" s="14">
        <f t="shared" si="15"/>
        <v>7.3657407407407408E-2</v>
      </c>
      <c r="O64">
        <v>4</v>
      </c>
      <c r="P64">
        <v>25</v>
      </c>
    </row>
    <row r="65" spans="1:16" ht="15">
      <c r="A65" s="9">
        <v>25</v>
      </c>
      <c r="B65" s="16" t="s">
        <v>66</v>
      </c>
      <c r="C65" s="16" t="s">
        <v>56</v>
      </c>
      <c r="D65" s="10" t="s">
        <v>48</v>
      </c>
      <c r="E65" s="11">
        <v>1.6666666666666798E-2</v>
      </c>
      <c r="F65" s="12">
        <v>2.344907407407407E-2</v>
      </c>
      <c r="G65" s="11">
        <f t="shared" si="12"/>
        <v>6.7824074074072718E-3</v>
      </c>
      <c r="H65" s="13">
        <v>29</v>
      </c>
      <c r="I65" s="12">
        <v>7.3564814814814819E-2</v>
      </c>
      <c r="J65" s="11">
        <f t="shared" si="13"/>
        <v>5.0115740740740752E-2</v>
      </c>
      <c r="K65" s="13">
        <v>28</v>
      </c>
      <c r="L65" s="12">
        <v>9.7222222222222224E-2</v>
      </c>
      <c r="M65" s="11">
        <f t="shared" si="14"/>
        <v>2.3657407407407405E-2</v>
      </c>
      <c r="N65" s="14">
        <f t="shared" si="15"/>
        <v>8.0555555555555422E-2</v>
      </c>
      <c r="O65">
        <v>5</v>
      </c>
      <c r="P65">
        <v>27</v>
      </c>
    </row>
    <row r="66" spans="1:16" ht="15">
      <c r="A66" s="9">
        <v>19</v>
      </c>
      <c r="B66" s="10" t="s">
        <v>67</v>
      </c>
      <c r="C66" s="10" t="s">
        <v>68</v>
      </c>
      <c r="D66" s="10" t="s">
        <v>48</v>
      </c>
      <c r="E66" s="11">
        <v>1.2500000000000001E-2</v>
      </c>
      <c r="F66" s="12">
        <v>1.8287037037037036E-2</v>
      </c>
      <c r="G66" s="11">
        <f t="shared" si="12"/>
        <v>5.787037037037035E-3</v>
      </c>
      <c r="H66" s="13">
        <v>22</v>
      </c>
      <c r="I66" s="12">
        <v>7.3981481481481481E-2</v>
      </c>
      <c r="J66" s="11">
        <f t="shared" si="13"/>
        <v>5.5694444444444449E-2</v>
      </c>
      <c r="K66" s="13">
        <v>29</v>
      </c>
      <c r="L66" s="12">
        <v>0.10398148148148149</v>
      </c>
      <c r="M66" s="11">
        <f t="shared" si="14"/>
        <v>3.0000000000000013E-2</v>
      </c>
      <c r="N66" s="14">
        <f t="shared" si="15"/>
        <v>9.1481481481481497E-2</v>
      </c>
      <c r="O66">
        <v>6</v>
      </c>
      <c r="P66">
        <v>28</v>
      </c>
    </row>
    <row r="68" spans="1:16" ht="15">
      <c r="A68" s="27" t="s">
        <v>75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</row>
    <row r="69" spans="1:16" ht="15">
      <c r="A69" s="9">
        <v>11</v>
      </c>
      <c r="B69" s="10" t="s">
        <v>57</v>
      </c>
      <c r="C69" s="10"/>
      <c r="D69" s="10" t="s">
        <v>58</v>
      </c>
      <c r="E69" s="11">
        <v>6.9444444444444397E-3</v>
      </c>
      <c r="F69" s="12">
        <v>1.1909722222222223E-2</v>
      </c>
      <c r="G69" s="11">
        <f>F69-E69</f>
        <v>4.9652777777777829E-3</v>
      </c>
      <c r="H69" s="13">
        <v>17</v>
      </c>
      <c r="I69" s="12">
        <v>5.5324074074074074E-2</v>
      </c>
      <c r="J69" s="11">
        <f>I69-F69</f>
        <v>4.341435185185185E-2</v>
      </c>
      <c r="K69" s="13">
        <v>21</v>
      </c>
      <c r="L69" s="12">
        <v>7.5057870370370372E-2</v>
      </c>
      <c r="M69" s="11">
        <f>L69-I69</f>
        <v>1.9733796296296298E-2</v>
      </c>
      <c r="N69" s="14">
        <f>L69-E69</f>
        <v>6.8113425925925938E-2</v>
      </c>
      <c r="O69">
        <v>1</v>
      </c>
      <c r="P69">
        <v>21</v>
      </c>
    </row>
    <row r="70" spans="1:16" ht="15">
      <c r="A70" s="9">
        <v>12</v>
      </c>
      <c r="B70" s="10" t="s">
        <v>60</v>
      </c>
      <c r="C70" s="10"/>
      <c r="D70" s="10" t="s">
        <v>58</v>
      </c>
      <c r="E70" s="11">
        <v>7.6388888888888904E-3</v>
      </c>
      <c r="F70" s="12">
        <v>1.2662037037037039E-2</v>
      </c>
      <c r="G70" s="11">
        <f>F70-E70</f>
        <v>5.023148148148149E-3</v>
      </c>
      <c r="H70" s="13">
        <v>18</v>
      </c>
      <c r="I70" s="12">
        <v>5.7349537037037039E-2</v>
      </c>
      <c r="J70" s="11">
        <f>I70-F70</f>
        <v>4.4687499999999998E-2</v>
      </c>
      <c r="K70" s="13">
        <v>23</v>
      </c>
      <c r="L70" s="12">
        <v>7.9201388888888891E-2</v>
      </c>
      <c r="M70" s="11">
        <f>L70-I70</f>
        <v>2.1851851851851851E-2</v>
      </c>
      <c r="N70" s="14">
        <f>L70-E70</f>
        <v>7.1562500000000001E-2</v>
      </c>
      <c r="O70">
        <v>2</v>
      </c>
      <c r="P70">
        <v>23</v>
      </c>
    </row>
  </sheetData>
  <protectedRanges>
    <protectedRange sqref="L1:L1048576" name="Oblast4"/>
    <protectedRange sqref="I1:I1048576" name="Oblast3"/>
    <protectedRange sqref="F1:F1048576" name="Oblast2"/>
    <protectedRange sqref="C12:D12 D18 B11:B12 D10:D11 B13:D17 B3:D9 C44:D44 B43:B44 D42:D43 B19:D41 D52 B45:D51 B53:D176" name="Oblast1"/>
  </protectedRanges>
  <autoFilter ref="B2:N62"/>
  <sortState ref="A3:P30">
    <sortCondition ref="N3:N30"/>
  </sortState>
  <mergeCells count="5">
    <mergeCell ref="A34:P34"/>
    <mergeCell ref="A46:P46"/>
    <mergeCell ref="A57:P57"/>
    <mergeCell ref="A60:P60"/>
    <mergeCell ref="A68:P68"/>
  </mergeCells>
  <hyperlinks>
    <hyperlink ref="C1" location="Mikulášovice!A34" display="muži 19-39"/>
    <hyperlink ref="B1" location="Mikulášovice!A2" display="celkové výsledky"/>
    <hyperlink ref="D1" location="Mikulášovice!A46" display="muži 40-49"/>
    <hyperlink ref="E1" location="Mikulášovice!A57" display="muži 50"/>
    <hyperlink ref="F1" location="Mikulášovice!A60" display="ženy 15-39"/>
    <hyperlink ref="G1" location="Mikulášovice!A68" display="ženy 40-49"/>
  </hyperlinks>
  <pageMargins left="0.7" right="0.7" top="0.78740157499999996" bottom="0.78740157499999996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Mikulášovice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Hauzírek</dc:creator>
  <cp:lastModifiedBy>Marek Peterka</cp:lastModifiedBy>
  <dcterms:created xsi:type="dcterms:W3CDTF">2015-06-27T18:21:30Z</dcterms:created>
  <dcterms:modified xsi:type="dcterms:W3CDTF">2015-06-27T18:49:49Z</dcterms:modified>
</cp:coreProperties>
</file>