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auzja.ZSBOLETICE\Dropbox\soubory\sport\"/>
    </mc:Choice>
  </mc:AlternateContent>
  <bookViews>
    <workbookView xWindow="0" yWindow="0" windowWidth="28800" windowHeight="12435"/>
  </bookViews>
  <sheets>
    <sheet name="Mikulášovice 2017" sheetId="2" r:id="rId1"/>
  </sheets>
  <definedNames>
    <definedName name="_xlnm._FilterDatabase" localSheetId="0" hidden="1">'Mikulášovice 2017'!$B$1:$N$25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5" i="2" l="1"/>
  <c r="M15" i="2"/>
  <c r="J15" i="2"/>
  <c r="G15" i="2"/>
  <c r="N18" i="2"/>
  <c r="M18" i="2"/>
  <c r="J18" i="2"/>
  <c r="G18" i="2"/>
  <c r="N24" i="2"/>
  <c r="M24" i="2"/>
  <c r="J24" i="2"/>
  <c r="G24" i="2"/>
  <c r="N22" i="2"/>
  <c r="M22" i="2"/>
  <c r="J22" i="2"/>
  <c r="G22" i="2"/>
  <c r="N12" i="2"/>
  <c r="M12" i="2"/>
  <c r="J12" i="2"/>
  <c r="G12" i="2"/>
  <c r="N3" i="2"/>
  <c r="M3" i="2"/>
  <c r="J3" i="2"/>
  <c r="G3" i="2"/>
  <c r="N25" i="2"/>
  <c r="M25" i="2"/>
  <c r="J25" i="2"/>
  <c r="G25" i="2"/>
  <c r="N13" i="2"/>
  <c r="M13" i="2"/>
  <c r="J13" i="2"/>
  <c r="G13" i="2"/>
  <c r="N7" i="2"/>
  <c r="M7" i="2"/>
  <c r="J7" i="2"/>
  <c r="G7" i="2"/>
  <c r="N14" i="2"/>
  <c r="M14" i="2"/>
  <c r="J14" i="2"/>
  <c r="G14" i="2"/>
  <c r="N5" i="2"/>
  <c r="M5" i="2"/>
  <c r="J5" i="2"/>
  <c r="G5" i="2"/>
  <c r="N17" i="2"/>
  <c r="M17" i="2"/>
  <c r="J17" i="2"/>
  <c r="G17" i="2"/>
  <c r="N23" i="2"/>
  <c r="M23" i="2"/>
  <c r="J23" i="2"/>
  <c r="G23" i="2"/>
  <c r="N4" i="2"/>
  <c r="M4" i="2"/>
  <c r="J4" i="2"/>
  <c r="G4" i="2"/>
  <c r="N19" i="2"/>
  <c r="M19" i="2"/>
  <c r="J19" i="2"/>
  <c r="G19" i="2"/>
  <c r="N16" i="2"/>
  <c r="M16" i="2"/>
  <c r="J16" i="2"/>
  <c r="G16" i="2"/>
  <c r="N9" i="2"/>
  <c r="M9" i="2"/>
  <c r="J9" i="2"/>
  <c r="G9" i="2"/>
  <c r="N6" i="2"/>
  <c r="M6" i="2"/>
  <c r="J6" i="2"/>
  <c r="G6" i="2"/>
  <c r="N11" i="2"/>
  <c r="M11" i="2"/>
  <c r="J11" i="2"/>
  <c r="G11" i="2"/>
  <c r="N21" i="2"/>
  <c r="M21" i="2"/>
  <c r="J21" i="2"/>
  <c r="G21" i="2"/>
  <c r="N8" i="2"/>
  <c r="M8" i="2"/>
  <c r="J8" i="2"/>
  <c r="G8" i="2"/>
  <c r="N10" i="2"/>
  <c r="M10" i="2"/>
  <c r="J10" i="2"/>
  <c r="G10" i="2"/>
  <c r="N2" i="2"/>
  <c r="M2" i="2"/>
  <c r="J2" i="2"/>
  <c r="G2" i="2"/>
  <c r="N20" i="2"/>
  <c r="M20" i="2"/>
  <c r="J20" i="2"/>
  <c r="G20" i="2"/>
</calcChain>
</file>

<file path=xl/sharedStrings.xml><?xml version="1.0" encoding="utf-8"?>
<sst xmlns="http://schemas.openxmlformats.org/spreadsheetml/2006/main" count="86" uniqueCount="66">
  <si>
    <t>startovní čas</t>
  </si>
  <si>
    <t>cíl</t>
  </si>
  <si>
    <t>konečný čas</t>
  </si>
  <si>
    <t>plavání</t>
  </si>
  <si>
    <t>cyklistika</t>
  </si>
  <si>
    <t>čas plav</t>
  </si>
  <si>
    <t>čas kola</t>
  </si>
  <si>
    <t>čas běhu</t>
  </si>
  <si>
    <t>Závodník</t>
  </si>
  <si>
    <t>Oddíl</t>
  </si>
  <si>
    <t>Kategorie</t>
  </si>
  <si>
    <t>Startovní číslo</t>
  </si>
  <si>
    <t>Česnek Tomáš</t>
  </si>
  <si>
    <t>Parlesák Ivan</t>
  </si>
  <si>
    <t>Muži 40-49 let</t>
  </si>
  <si>
    <t>Muži 19-39 let</t>
  </si>
  <si>
    <t>Ženy 19-39 let</t>
  </si>
  <si>
    <t>Triade</t>
  </si>
  <si>
    <t>Konverzační výběh na Klíč</t>
  </si>
  <si>
    <t>Cyklorenova Cvikov</t>
  </si>
  <si>
    <t>Kolařík Tomáš</t>
  </si>
  <si>
    <t>Krafková Ita</t>
  </si>
  <si>
    <t>Pořadí v kat.</t>
  </si>
  <si>
    <t>Celkové pořadí</t>
  </si>
  <si>
    <t>Zemler Václav</t>
  </si>
  <si>
    <t>Souhrada Pavel</t>
  </si>
  <si>
    <t>Rouček Pavel</t>
  </si>
  <si>
    <t>Zemančík Daniel</t>
  </si>
  <si>
    <t>TT Cyklorenova Cvikov</t>
  </si>
  <si>
    <t>KL sport Děčín</t>
  </si>
  <si>
    <t>Muži 50-59 let</t>
  </si>
  <si>
    <t>Šonka Václav</t>
  </si>
  <si>
    <t>Bilič Ctibor</t>
  </si>
  <si>
    <t>Muži nad 60</t>
  </si>
  <si>
    <t>Holinka Jan</t>
  </si>
  <si>
    <t>SG Doksy</t>
  </si>
  <si>
    <t>Tonder Martin</t>
  </si>
  <si>
    <t>Tonder Oliver</t>
  </si>
  <si>
    <t>Cybi</t>
  </si>
  <si>
    <t>Gaston</t>
  </si>
  <si>
    <t>Machačný Jiří</t>
  </si>
  <si>
    <t>Česká Kamenice</t>
  </si>
  <si>
    <t>Zalabak Otakar</t>
  </si>
  <si>
    <t>SK MP Decin</t>
  </si>
  <si>
    <t>Beckert Erik</t>
  </si>
  <si>
    <t>BSG Ostsächsische Sparkasse Dresden</t>
  </si>
  <si>
    <t>ACTIVE TOUR CYCLING TEAM</t>
  </si>
  <si>
    <t>Kestner Josef</t>
  </si>
  <si>
    <t>TŠ Step by Step, Mikulášovice</t>
  </si>
  <si>
    <t>CykloRenova Cvikov</t>
  </si>
  <si>
    <t>Nazdařbůh</t>
  </si>
  <si>
    <t>Active tour cykling team</t>
  </si>
  <si>
    <t>STATIKA SANACE</t>
  </si>
  <si>
    <t>Srbecký Filip</t>
  </si>
  <si>
    <t>Junioři do 18 let</t>
  </si>
  <si>
    <t>Strakoš Jan</t>
  </si>
  <si>
    <t>SKGTT Mikulášovice</t>
  </si>
  <si>
    <t>Máj Karel</t>
  </si>
  <si>
    <t>ALCATON</t>
  </si>
  <si>
    <t>Pícha Václav</t>
  </si>
  <si>
    <t>Team SkY</t>
  </si>
  <si>
    <t>Team SKY</t>
  </si>
  <si>
    <t>Kulík Ondřej</t>
  </si>
  <si>
    <t>DNF</t>
  </si>
  <si>
    <t>Dragoun Petr</t>
  </si>
  <si>
    <t>Mališ Petr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</si>
</sst>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h]:mm:ss;@"/>
  </numFmts>
  <fonts count="1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2"/>
      <color theme="0" tint="-0.499984740745262"/>
      <name val="Arial"/>
      <family val="2"/>
      <charset val="238"/>
    </font>
    <font>
      <sz val="12"/>
      <name val="Arial"/>
      <family val="2"/>
      <charset val="238"/>
    </font>
    <font>
      <b/>
      <sz val="12"/>
      <color indexed="48"/>
      <name val="Arial"/>
      <family val="2"/>
      <charset val="238"/>
    </font>
    <font>
      <sz val="10"/>
      <color theme="1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sz val="11"/>
      <color theme="9" tint="0.39997558519241921"/>
      <name val="Calibri"/>
      <family val="2"/>
      <charset val="238"/>
      <scheme val="minor"/>
    </font>
    <font>
      <sz val="11"/>
      <color theme="8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9"/>
      <color theme="4" tint="-0.249977111117893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8" tint="0.59999389629810485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2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52">
    <xf numFmtId="0" fontId="0" fillId="0" borderId="0" xfId="0"/>
    <xf numFmtId="0" fontId="0" fillId="0" borderId="0" xfId="0" applyAlignment="1">
      <alignment horizontal="center" vertical="center"/>
    </xf>
    <xf numFmtId="164" fontId="3" fillId="0" borderId="0" xfId="0" applyNumberFormat="1" applyFont="1"/>
    <xf numFmtId="164" fontId="5" fillId="0" borderId="0" xfId="0" applyNumberFormat="1" applyFont="1"/>
    <xf numFmtId="164" fontId="4" fillId="3" borderId="0" xfId="0" applyNumberFormat="1" applyFont="1" applyFill="1"/>
    <xf numFmtId="164" fontId="3" fillId="3" borderId="0" xfId="0" applyNumberFormat="1" applyFont="1" applyFill="1"/>
    <xf numFmtId="0" fontId="1" fillId="2" borderId="0" xfId="1" applyAlignment="1">
      <alignment horizontal="center"/>
    </xf>
    <xf numFmtId="0" fontId="1" fillId="2" borderId="0" xfId="1" applyAlignment="1">
      <alignment horizontal="center" vertical="center"/>
    </xf>
    <xf numFmtId="0" fontId="0" fillId="0" borderId="0" xfId="0" applyAlignment="1">
      <alignment horizontal="right" indent="2"/>
    </xf>
    <xf numFmtId="0" fontId="0" fillId="4" borderId="0" xfId="0" applyFill="1" applyAlignment="1">
      <alignment horizontal="right" indent="2"/>
    </xf>
    <xf numFmtId="2" fontId="1" fillId="2" borderId="0" xfId="1" applyNumberFormat="1" applyAlignment="1">
      <alignment horizontal="center" vertical="center"/>
    </xf>
    <xf numFmtId="2" fontId="0" fillId="0" borderId="0" xfId="0" applyNumberFormat="1"/>
    <xf numFmtId="0" fontId="1" fillId="2" borderId="0" xfId="1" applyAlignment="1">
      <alignment horizontal="center" wrapText="1"/>
    </xf>
    <xf numFmtId="0" fontId="0" fillId="2" borderId="0" xfId="1" applyFont="1" applyAlignment="1">
      <alignment horizontal="center" vertical="center" wrapText="1"/>
    </xf>
    <xf numFmtId="0" fontId="1" fillId="2" borderId="0" xfId="1" applyAlignment="1">
      <alignment horizontal="center" vertical="center" wrapText="1"/>
    </xf>
    <xf numFmtId="0" fontId="6" fillId="0" borderId="1" xfId="0" applyFont="1" applyBorder="1" applyAlignment="1">
      <alignment wrapText="1"/>
    </xf>
    <xf numFmtId="0" fontId="6" fillId="0" borderId="1" xfId="0" applyFont="1" applyBorder="1" applyAlignment="1">
      <alignment horizontal="left" wrapText="1"/>
    </xf>
    <xf numFmtId="0" fontId="8" fillId="0" borderId="1" xfId="0" applyFont="1" applyBorder="1" applyAlignment="1">
      <alignment wrapText="1"/>
    </xf>
    <xf numFmtId="0" fontId="9" fillId="0" borderId="0" xfId="0" applyFont="1"/>
    <xf numFmtId="0" fontId="7" fillId="5" borderId="0" xfId="0" applyFont="1" applyFill="1"/>
    <xf numFmtId="0" fontId="6" fillId="5" borderId="1" xfId="0" applyFont="1" applyFill="1" applyBorder="1" applyAlignment="1">
      <alignment wrapText="1"/>
    </xf>
    <xf numFmtId="164" fontId="3" fillId="5" borderId="0" xfId="0" applyNumberFormat="1" applyFont="1" applyFill="1"/>
    <xf numFmtId="164" fontId="4" fillId="5" borderId="0" xfId="0" applyNumberFormat="1" applyFont="1" applyFill="1"/>
    <xf numFmtId="164" fontId="5" fillId="5" borderId="0" xfId="0" applyNumberFormat="1" applyFont="1" applyFill="1"/>
    <xf numFmtId="0" fontId="0" fillId="5" borderId="0" xfId="0" applyFill="1"/>
    <xf numFmtId="0" fontId="6" fillId="6" borderId="1" xfId="0" applyFont="1" applyFill="1" applyBorder="1" applyAlignment="1">
      <alignment wrapText="1"/>
    </xf>
    <xf numFmtId="164" fontId="3" fillId="6" borderId="0" xfId="0" applyNumberFormat="1" applyFont="1" applyFill="1"/>
    <xf numFmtId="164" fontId="4" fillId="6" borderId="0" xfId="0" applyNumberFormat="1" applyFont="1" applyFill="1"/>
    <xf numFmtId="164" fontId="5" fillId="6" borderId="0" xfId="0" applyNumberFormat="1" applyFont="1" applyFill="1"/>
    <xf numFmtId="0" fontId="6" fillId="7" borderId="1" xfId="0" applyFont="1" applyFill="1" applyBorder="1" applyAlignment="1">
      <alignment wrapText="1"/>
    </xf>
    <xf numFmtId="164" fontId="3" fillId="7" borderId="0" xfId="0" applyNumberFormat="1" applyFont="1" applyFill="1"/>
    <xf numFmtId="164" fontId="4" fillId="7" borderId="0" xfId="0" applyNumberFormat="1" applyFont="1" applyFill="1"/>
    <xf numFmtId="164" fontId="5" fillId="7" borderId="0" xfId="0" applyNumberFormat="1" applyFont="1" applyFill="1"/>
    <xf numFmtId="0" fontId="11" fillId="7" borderId="0" xfId="0" applyFont="1" applyFill="1"/>
    <xf numFmtId="0" fontId="6" fillId="8" borderId="1" xfId="0" applyFont="1" applyFill="1" applyBorder="1" applyAlignment="1">
      <alignment wrapText="1"/>
    </xf>
    <xf numFmtId="164" fontId="3" fillId="8" borderId="0" xfId="0" applyNumberFormat="1" applyFont="1" applyFill="1"/>
    <xf numFmtId="164" fontId="4" fillId="8" borderId="0" xfId="0" applyNumberFormat="1" applyFont="1" applyFill="1"/>
    <xf numFmtId="164" fontId="5" fillId="8" borderId="0" xfId="0" applyNumberFormat="1" applyFont="1" applyFill="1"/>
    <xf numFmtId="0" fontId="10" fillId="8" borderId="0" xfId="0" applyFont="1" applyFill="1"/>
    <xf numFmtId="0" fontId="6" fillId="3" borderId="1" xfId="0" applyFont="1" applyFill="1" applyBorder="1" applyAlignment="1">
      <alignment wrapText="1"/>
    </xf>
    <xf numFmtId="164" fontId="5" fillId="3" borderId="0" xfId="0" applyNumberFormat="1" applyFont="1" applyFill="1"/>
    <xf numFmtId="0" fontId="0" fillId="3" borderId="0" xfId="0" applyFill="1"/>
    <xf numFmtId="0" fontId="0" fillId="6" borderId="0" xfId="0" applyFill="1"/>
    <xf numFmtId="164" fontId="3" fillId="0" borderId="0" xfId="0" applyNumberFormat="1" applyFont="1" applyFill="1"/>
    <xf numFmtId="164" fontId="4" fillId="0" borderId="0" xfId="0" applyNumberFormat="1" applyFont="1" applyFill="1"/>
    <xf numFmtId="1" fontId="12" fillId="5" borderId="0" xfId="0" applyNumberFormat="1" applyFont="1" applyFill="1"/>
    <xf numFmtId="1" fontId="12" fillId="7" borderId="0" xfId="0" applyNumberFormat="1" applyFont="1" applyFill="1"/>
    <xf numFmtId="1" fontId="12" fillId="0" borderId="0" xfId="0" applyNumberFormat="1" applyFont="1" applyFill="1"/>
    <xf numFmtId="1" fontId="12" fillId="8" borderId="0" xfId="0" applyNumberFormat="1" applyFont="1" applyFill="1"/>
    <xf numFmtId="1" fontId="12" fillId="3" borderId="0" xfId="0" applyNumberFormat="1" applyFont="1" applyFill="1"/>
    <xf numFmtId="1" fontId="12" fillId="6" borderId="0" xfId="0" applyNumberFormat="1" applyFont="1" applyFill="1"/>
    <xf numFmtId="164" fontId="2" fillId="5" borderId="0" xfId="0" applyNumberFormat="1" applyFont="1" applyFill="1" applyAlignment="1">
      <alignment horizontal="center"/>
    </xf>
  </cellXfs>
  <cellStyles count="2">
    <cellStyle name="40 % – Zvýraznění5" xfId="1" builtinId="47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5"/>
  <sheetViews>
    <sheetView tabSelected="1" zoomScale="111" zoomScaleNormal="98" workbookViewId="0">
      <selection activeCell="I9" sqref="I9"/>
    </sheetView>
  </sheetViews>
  <sheetFormatPr defaultRowHeight="15" x14ac:dyDescent="0.25"/>
  <cols>
    <col min="1" max="1" width="8.85546875" style="8" customWidth="1"/>
    <col min="2" max="2" width="17.42578125" customWidth="1"/>
    <col min="3" max="3" width="20" customWidth="1"/>
    <col min="4" max="4" width="13.7109375" customWidth="1"/>
    <col min="5" max="5" width="11.140625" customWidth="1"/>
    <col min="6" max="6" width="11.28515625" customWidth="1"/>
    <col min="7" max="7" width="10.42578125" customWidth="1"/>
    <col min="8" max="8" width="3.85546875" style="11" bestFit="1" customWidth="1"/>
    <col min="9" max="10" width="11.85546875" customWidth="1"/>
    <col min="11" max="11" width="3.85546875" bestFit="1" customWidth="1"/>
    <col min="12" max="12" width="11.7109375" customWidth="1"/>
    <col min="14" max="14" width="14.42578125" customWidth="1"/>
    <col min="15" max="15" width="6.5703125" bestFit="1" customWidth="1"/>
    <col min="17" max="17" width="2.28515625" bestFit="1" customWidth="1"/>
    <col min="18" max="18" width="4.42578125" bestFit="1" customWidth="1"/>
    <col min="19" max="19" width="5" bestFit="1" customWidth="1"/>
  </cols>
  <sheetData>
    <row r="1" spans="1:21" ht="30.75" thickBot="1" x14ac:dyDescent="0.3">
      <c r="A1" s="12" t="s">
        <v>11</v>
      </c>
      <c r="B1" s="6" t="s">
        <v>8</v>
      </c>
      <c r="C1" s="6" t="s">
        <v>9</v>
      </c>
      <c r="D1" s="6" t="s">
        <v>10</v>
      </c>
      <c r="E1" s="7" t="s">
        <v>0</v>
      </c>
      <c r="F1" s="7" t="s">
        <v>3</v>
      </c>
      <c r="G1" s="7" t="s">
        <v>5</v>
      </c>
      <c r="H1" s="10"/>
      <c r="I1" s="7" t="s">
        <v>4</v>
      </c>
      <c r="J1" s="7" t="s">
        <v>6</v>
      </c>
      <c r="K1" s="7"/>
      <c r="L1" s="7" t="s">
        <v>1</v>
      </c>
      <c r="M1" s="7" t="s">
        <v>7</v>
      </c>
      <c r="N1" s="7" t="s">
        <v>2</v>
      </c>
      <c r="O1" s="13" t="s">
        <v>22</v>
      </c>
      <c r="P1" s="14" t="s">
        <v>23</v>
      </c>
      <c r="Q1" s="1"/>
      <c r="R1" s="1"/>
      <c r="S1" s="1"/>
      <c r="U1" s="1"/>
    </row>
    <row r="2" spans="1:21" ht="16.5" customHeight="1" thickBot="1" x14ac:dyDescent="0.3">
      <c r="A2" s="9">
        <v>2</v>
      </c>
      <c r="B2" s="15" t="s">
        <v>53</v>
      </c>
      <c r="C2" s="15" t="s">
        <v>46</v>
      </c>
      <c r="D2" s="16" t="s">
        <v>54</v>
      </c>
      <c r="E2" s="43">
        <v>6.9444444444444447E-4</v>
      </c>
      <c r="F2" s="44">
        <v>4.8611111111111112E-3</v>
      </c>
      <c r="G2" s="43">
        <f>F2-E2</f>
        <v>4.1666666666666666E-3</v>
      </c>
      <c r="H2" s="47">
        <v>4</v>
      </c>
      <c r="I2" s="44">
        <v>3.1006944444444445E-2</v>
      </c>
      <c r="J2" s="43">
        <f>I2-F2</f>
        <v>2.6145833333333333E-2</v>
      </c>
      <c r="K2" s="47">
        <v>1</v>
      </c>
      <c r="L2" s="44">
        <v>4.4895833333333329E-2</v>
      </c>
      <c r="M2" s="2">
        <f>L2-I2</f>
        <v>1.3888888888888885E-2</v>
      </c>
      <c r="N2" s="3">
        <f>L2-E2</f>
        <v>4.4201388888888887E-2</v>
      </c>
      <c r="O2">
        <v>1</v>
      </c>
      <c r="P2">
        <v>1</v>
      </c>
    </row>
    <row r="3" spans="1:21" ht="16.5" customHeight="1" thickBot="1" x14ac:dyDescent="0.3">
      <c r="A3" s="9">
        <v>19</v>
      </c>
      <c r="B3" s="20" t="s">
        <v>20</v>
      </c>
      <c r="C3" s="20" t="s">
        <v>19</v>
      </c>
      <c r="D3" s="20" t="s">
        <v>15</v>
      </c>
      <c r="E3" s="21">
        <v>1.2500000000000001E-2</v>
      </c>
      <c r="F3" s="22">
        <v>1.7337962962962961E-2</v>
      </c>
      <c r="G3" s="21">
        <f>F3-E3</f>
        <v>4.8379629629629606E-3</v>
      </c>
      <c r="H3" s="45">
        <v>12</v>
      </c>
      <c r="I3" s="22">
        <v>4.4016203703703703E-2</v>
      </c>
      <c r="J3" s="21">
        <f>I3-F3</f>
        <v>2.6678240740740742E-2</v>
      </c>
      <c r="K3" s="45">
        <v>2</v>
      </c>
      <c r="L3" s="22">
        <v>5.707175925925926E-2</v>
      </c>
      <c r="M3" s="21">
        <f>L3-I3</f>
        <v>1.3055555555555556E-2</v>
      </c>
      <c r="N3" s="23">
        <f>L3-E3</f>
        <v>4.4571759259259255E-2</v>
      </c>
      <c r="O3" s="19">
        <v>1</v>
      </c>
      <c r="P3">
        <v>2</v>
      </c>
    </row>
    <row r="4" spans="1:21" ht="16.5" customHeight="1" thickBot="1" x14ac:dyDescent="0.3">
      <c r="A4" s="9">
        <v>11</v>
      </c>
      <c r="B4" s="20" t="s">
        <v>55</v>
      </c>
      <c r="C4" s="20" t="s">
        <v>56</v>
      </c>
      <c r="D4" s="20" t="s">
        <v>15</v>
      </c>
      <c r="E4" s="21">
        <v>6.9444444444444397E-3</v>
      </c>
      <c r="F4" s="22">
        <v>1.1539351851851851E-2</v>
      </c>
      <c r="G4" s="21">
        <f>F4-E4</f>
        <v>4.5949074074074113E-3</v>
      </c>
      <c r="H4" s="45">
        <v>8</v>
      </c>
      <c r="I4" s="22">
        <v>4.0937500000000002E-2</v>
      </c>
      <c r="J4" s="21">
        <f>I4-F4</f>
        <v>2.9398148148148152E-2</v>
      </c>
      <c r="K4" s="45">
        <v>3</v>
      </c>
      <c r="L4" s="22">
        <v>5.6215277777777774E-2</v>
      </c>
      <c r="M4" s="21">
        <f>L4-I4</f>
        <v>1.5277777777777772E-2</v>
      </c>
      <c r="N4" s="23">
        <f>L4-E4</f>
        <v>4.9270833333333333E-2</v>
      </c>
      <c r="O4" s="19">
        <v>2</v>
      </c>
      <c r="P4">
        <v>3</v>
      </c>
    </row>
    <row r="5" spans="1:21" ht="16.5" customHeight="1" thickBot="1" x14ac:dyDescent="0.3">
      <c r="A5" s="9">
        <v>14</v>
      </c>
      <c r="B5" s="29" t="s">
        <v>26</v>
      </c>
      <c r="C5" s="29" t="s">
        <v>29</v>
      </c>
      <c r="D5" s="29" t="s">
        <v>14</v>
      </c>
      <c r="E5" s="30">
        <v>9.0277777777777804E-3</v>
      </c>
      <c r="F5" s="31">
        <v>1.3043981481481483E-2</v>
      </c>
      <c r="G5" s="30">
        <f>F5-E5</f>
        <v>4.0162037037037024E-3</v>
      </c>
      <c r="H5" s="46">
        <v>3</v>
      </c>
      <c r="I5" s="31">
        <v>4.4398148148148152E-2</v>
      </c>
      <c r="J5" s="30">
        <f>I5-F5</f>
        <v>3.1354166666666669E-2</v>
      </c>
      <c r="K5" s="46">
        <v>6</v>
      </c>
      <c r="L5" s="31">
        <v>6.011574074074074E-2</v>
      </c>
      <c r="M5" s="30">
        <f>L5-I5</f>
        <v>1.5717592592592589E-2</v>
      </c>
      <c r="N5" s="32">
        <f>L5-E5</f>
        <v>5.108796296296296E-2</v>
      </c>
      <c r="O5" s="33">
        <v>1</v>
      </c>
      <c r="P5">
        <v>4</v>
      </c>
    </row>
    <row r="6" spans="1:21" ht="16.5" customHeight="1" thickBot="1" x14ac:dyDescent="0.3">
      <c r="A6" s="9">
        <v>7</v>
      </c>
      <c r="B6" s="34" t="s">
        <v>24</v>
      </c>
      <c r="C6" s="34" t="s">
        <v>50</v>
      </c>
      <c r="D6" s="34" t="s">
        <v>30</v>
      </c>
      <c r="E6" s="35">
        <v>4.1666666666666701E-3</v>
      </c>
      <c r="F6" s="36">
        <v>8.564814814814815E-3</v>
      </c>
      <c r="G6" s="35">
        <f>F6-E6</f>
        <v>4.398148148148145E-3</v>
      </c>
      <c r="H6" s="48">
        <v>5</v>
      </c>
      <c r="I6" s="36">
        <v>3.9143518518518515E-2</v>
      </c>
      <c r="J6" s="35">
        <f>I6-F6</f>
        <v>3.0578703703703698E-2</v>
      </c>
      <c r="K6" s="48">
        <v>4</v>
      </c>
      <c r="L6" s="36">
        <v>5.559027777777778E-2</v>
      </c>
      <c r="M6" s="35">
        <f>L6-I6</f>
        <v>1.6446759259259265E-2</v>
      </c>
      <c r="N6" s="37">
        <f>L6-E6</f>
        <v>5.1423611111111107E-2</v>
      </c>
      <c r="O6" s="38">
        <v>1</v>
      </c>
      <c r="P6">
        <v>5</v>
      </c>
    </row>
    <row r="7" spans="1:21" ht="16.5" customHeight="1" thickBot="1" x14ac:dyDescent="0.3">
      <c r="A7" s="9">
        <v>16</v>
      </c>
      <c r="B7" s="29" t="s">
        <v>34</v>
      </c>
      <c r="C7" s="29" t="s">
        <v>35</v>
      </c>
      <c r="D7" s="29" t="s">
        <v>14</v>
      </c>
      <c r="E7" s="30">
        <v>1.0416666666666701E-2</v>
      </c>
      <c r="F7" s="31">
        <v>1.5231481481481483E-2</v>
      </c>
      <c r="G7" s="30">
        <f>F7-E7</f>
        <v>4.8148148148147822E-3</v>
      </c>
      <c r="H7" s="46">
        <v>11</v>
      </c>
      <c r="I7" s="31">
        <v>4.6909722222222221E-2</v>
      </c>
      <c r="J7" s="30">
        <f>I7-F7</f>
        <v>3.1678240740740736E-2</v>
      </c>
      <c r="K7" s="46">
        <v>7</v>
      </c>
      <c r="L7" s="31">
        <v>6.3252314814814817E-2</v>
      </c>
      <c r="M7" s="30">
        <f>L7-I7</f>
        <v>1.6342592592592596E-2</v>
      </c>
      <c r="N7" s="32">
        <f>L7-E7</f>
        <v>5.2835648148148118E-2</v>
      </c>
      <c r="O7" s="33">
        <v>2</v>
      </c>
      <c r="P7">
        <v>6</v>
      </c>
    </row>
    <row r="8" spans="1:21" ht="16.5" customHeight="1" thickBot="1" x14ac:dyDescent="0.3">
      <c r="A8" s="9">
        <v>4</v>
      </c>
      <c r="B8" s="29" t="s">
        <v>42</v>
      </c>
      <c r="C8" s="29" t="s">
        <v>43</v>
      </c>
      <c r="D8" s="29" t="s">
        <v>14</v>
      </c>
      <c r="E8" s="30">
        <v>2.0833333333333298E-3</v>
      </c>
      <c r="F8" s="31">
        <v>7.2916666666666659E-3</v>
      </c>
      <c r="G8" s="30">
        <f>F8-E8</f>
        <v>5.2083333333333356E-3</v>
      </c>
      <c r="H8" s="46">
        <v>15</v>
      </c>
      <c r="I8" s="31">
        <v>3.9409722222222221E-2</v>
      </c>
      <c r="J8" s="30">
        <f>I8-F8</f>
        <v>3.2118055555555552E-2</v>
      </c>
      <c r="K8" s="46">
        <v>9</v>
      </c>
      <c r="L8" s="31">
        <v>5.4965277777777773E-2</v>
      </c>
      <c r="M8" s="30">
        <f>L8-I8</f>
        <v>1.5555555555555552E-2</v>
      </c>
      <c r="N8" s="32">
        <f>L8-E8</f>
        <v>5.288194444444444E-2</v>
      </c>
      <c r="O8" s="33">
        <v>3</v>
      </c>
      <c r="P8">
        <v>7</v>
      </c>
    </row>
    <row r="9" spans="1:21" ht="16.5" customHeight="1" thickBot="1" x14ac:dyDescent="0.3">
      <c r="A9" s="9">
        <v>8</v>
      </c>
      <c r="B9" s="20" t="s">
        <v>64</v>
      </c>
      <c r="C9" s="20" t="s">
        <v>51</v>
      </c>
      <c r="D9" s="20" t="s">
        <v>15</v>
      </c>
      <c r="E9" s="21">
        <v>4.8611111111111103E-3</v>
      </c>
      <c r="F9" s="22">
        <v>1.0752314814814814E-2</v>
      </c>
      <c r="G9" s="21">
        <f>F9-E9</f>
        <v>5.8912037037037032E-3</v>
      </c>
      <c r="H9" s="45">
        <v>17</v>
      </c>
      <c r="I9" s="22">
        <v>4.1967592592592591E-2</v>
      </c>
      <c r="J9" s="21">
        <f>I9-F9</f>
        <v>3.1215277777777779E-2</v>
      </c>
      <c r="K9" s="45">
        <v>5</v>
      </c>
      <c r="L9" s="22">
        <v>5.9282407407407402E-2</v>
      </c>
      <c r="M9" s="21">
        <f>L9-I9</f>
        <v>1.7314814814814811E-2</v>
      </c>
      <c r="N9" s="23">
        <f>L9-E9</f>
        <v>5.4421296296296294E-2</v>
      </c>
      <c r="O9" s="19">
        <v>3</v>
      </c>
      <c r="P9">
        <v>8</v>
      </c>
    </row>
    <row r="10" spans="1:21" ht="16.5" customHeight="1" thickBot="1" x14ac:dyDescent="0.3">
      <c r="A10" s="9">
        <v>3</v>
      </c>
      <c r="B10" s="20" t="s">
        <v>40</v>
      </c>
      <c r="C10" s="20" t="s">
        <v>41</v>
      </c>
      <c r="D10" s="20" t="s">
        <v>15</v>
      </c>
      <c r="E10" s="21">
        <v>1.38888888888889E-3</v>
      </c>
      <c r="F10" s="22">
        <v>7.9861111111111122E-3</v>
      </c>
      <c r="G10" s="21">
        <f>F10-E10</f>
        <v>6.5972222222222222E-3</v>
      </c>
      <c r="H10" s="45">
        <v>19</v>
      </c>
      <c r="I10" s="22">
        <v>4.0011574074074074E-2</v>
      </c>
      <c r="J10" s="21">
        <f>I10-F10</f>
        <v>3.2025462962962964E-2</v>
      </c>
      <c r="K10" s="45">
        <v>8</v>
      </c>
      <c r="L10" s="22">
        <v>5.708333333333334E-2</v>
      </c>
      <c r="M10" s="21">
        <f>L10-I10</f>
        <v>1.7071759259259266E-2</v>
      </c>
      <c r="N10" s="23">
        <f>L10-E10</f>
        <v>5.5694444444444449E-2</v>
      </c>
      <c r="O10" s="19">
        <v>4</v>
      </c>
      <c r="P10">
        <v>9</v>
      </c>
    </row>
    <row r="11" spans="1:21" ht="16.5" customHeight="1" thickBot="1" x14ac:dyDescent="0.3">
      <c r="A11" s="9">
        <v>6</v>
      </c>
      <c r="B11" s="34" t="s">
        <v>44</v>
      </c>
      <c r="C11" s="34" t="s">
        <v>45</v>
      </c>
      <c r="D11" s="34" t="s">
        <v>30</v>
      </c>
      <c r="E11" s="35">
        <v>3.4722222222222199E-3</v>
      </c>
      <c r="F11" s="36">
        <v>7.9976851851851858E-3</v>
      </c>
      <c r="G11" s="35">
        <f>F11-E11</f>
        <v>4.5254629629629655E-3</v>
      </c>
      <c r="H11" s="48">
        <v>6</v>
      </c>
      <c r="I11" s="36">
        <v>4.1701388888888885E-2</v>
      </c>
      <c r="J11" s="35">
        <f>I11-F11</f>
        <v>3.3703703703703701E-2</v>
      </c>
      <c r="K11" s="48">
        <v>10</v>
      </c>
      <c r="L11" s="36">
        <v>6.0092592592592593E-2</v>
      </c>
      <c r="M11" s="35">
        <f>L11-I11</f>
        <v>1.8391203703703708E-2</v>
      </c>
      <c r="N11" s="37">
        <f>L11-E11</f>
        <v>5.6620370370370376E-2</v>
      </c>
      <c r="O11" s="38">
        <v>2</v>
      </c>
      <c r="P11">
        <v>10</v>
      </c>
    </row>
    <row r="12" spans="1:21" ht="16.5" customHeight="1" thickBot="1" x14ac:dyDescent="0.3">
      <c r="A12" s="9">
        <v>20</v>
      </c>
      <c r="B12" s="20" t="s">
        <v>25</v>
      </c>
      <c r="C12" s="20" t="s">
        <v>18</v>
      </c>
      <c r="D12" s="20" t="s">
        <v>15</v>
      </c>
      <c r="E12" s="21">
        <v>1.3194444444444399E-2</v>
      </c>
      <c r="F12" s="22">
        <v>1.7766203703703704E-2</v>
      </c>
      <c r="G12" s="21">
        <f>F12-E12</f>
        <v>4.5717592592593049E-3</v>
      </c>
      <c r="H12" s="45">
        <v>7</v>
      </c>
      <c r="I12" s="22">
        <v>5.5254629629629626E-2</v>
      </c>
      <c r="J12" s="21">
        <f>I12-F12</f>
        <v>3.7488425925925925E-2</v>
      </c>
      <c r="K12" s="45">
        <v>14</v>
      </c>
      <c r="L12" s="22">
        <v>7.0520833333333324E-2</v>
      </c>
      <c r="M12" s="21">
        <f>L12-I12</f>
        <v>1.5266203703703699E-2</v>
      </c>
      <c r="N12" s="23">
        <f>L12-E12</f>
        <v>5.7326388888888927E-2</v>
      </c>
      <c r="O12" s="19">
        <v>5</v>
      </c>
      <c r="P12">
        <v>11</v>
      </c>
    </row>
    <row r="13" spans="1:21" ht="16.5" customHeight="1" thickBot="1" x14ac:dyDescent="0.3">
      <c r="A13" s="9">
        <v>17</v>
      </c>
      <c r="B13" s="29" t="s">
        <v>27</v>
      </c>
      <c r="C13" s="29" t="s">
        <v>49</v>
      </c>
      <c r="D13" s="29" t="s">
        <v>14</v>
      </c>
      <c r="E13" s="30">
        <v>1.1111111111111099E-2</v>
      </c>
      <c r="F13" s="31">
        <v>1.5914351851851853E-2</v>
      </c>
      <c r="G13" s="30">
        <f>F13-E13</f>
        <v>4.8032407407407537E-3</v>
      </c>
      <c r="H13" s="46">
        <v>10</v>
      </c>
      <c r="I13" s="31">
        <v>4.988425925925926E-2</v>
      </c>
      <c r="J13" s="30">
        <f>I13-F13</f>
        <v>3.3969907407407407E-2</v>
      </c>
      <c r="K13" s="46">
        <v>11</v>
      </c>
      <c r="L13" s="31">
        <v>6.9618055555555558E-2</v>
      </c>
      <c r="M13" s="30">
        <f>L13-I13</f>
        <v>1.9733796296296298E-2</v>
      </c>
      <c r="N13" s="32">
        <f>L13-E13</f>
        <v>5.8506944444444459E-2</v>
      </c>
      <c r="O13" s="33">
        <v>4</v>
      </c>
      <c r="P13">
        <v>12</v>
      </c>
    </row>
    <row r="14" spans="1:21" ht="16.5" customHeight="1" thickBot="1" x14ac:dyDescent="0.3">
      <c r="A14" s="9">
        <v>15</v>
      </c>
      <c r="B14" s="29" t="s">
        <v>13</v>
      </c>
      <c r="C14" s="29" t="s">
        <v>17</v>
      </c>
      <c r="D14" s="29" t="s">
        <v>14</v>
      </c>
      <c r="E14" s="30">
        <v>9.7222222222222206E-3</v>
      </c>
      <c r="F14" s="31">
        <v>1.3541666666666667E-2</v>
      </c>
      <c r="G14" s="30">
        <f>F14-E14</f>
        <v>3.8194444444444465E-3</v>
      </c>
      <c r="H14" s="46">
        <v>2</v>
      </c>
      <c r="I14" s="31">
        <v>5.0289351851851849E-2</v>
      </c>
      <c r="J14" s="30">
        <f>I14-F14</f>
        <v>3.6747685185185182E-2</v>
      </c>
      <c r="K14" s="46">
        <v>13</v>
      </c>
      <c r="L14" s="31">
        <v>6.9166666666666668E-2</v>
      </c>
      <c r="M14" s="30">
        <f>L14-I14</f>
        <v>1.8877314814814819E-2</v>
      </c>
      <c r="N14" s="32">
        <f>L14-E14</f>
        <v>5.9444444444444446E-2</v>
      </c>
      <c r="O14" s="33">
        <v>5</v>
      </c>
      <c r="P14">
        <v>13</v>
      </c>
    </row>
    <row r="15" spans="1:21" ht="16.5" customHeight="1" thickBot="1" x14ac:dyDescent="0.3">
      <c r="A15" s="9">
        <v>40</v>
      </c>
      <c r="B15" s="25" t="s">
        <v>21</v>
      </c>
      <c r="C15" s="25" t="s">
        <v>28</v>
      </c>
      <c r="D15" s="25" t="s">
        <v>16</v>
      </c>
      <c r="E15" s="26">
        <v>1.5972222222222224E-2</v>
      </c>
      <c r="F15" s="27">
        <v>2.297453703703704E-2</v>
      </c>
      <c r="G15" s="26">
        <f>F15-E15</f>
        <v>7.0023148148148154E-3</v>
      </c>
      <c r="H15" s="50">
        <v>21</v>
      </c>
      <c r="I15" s="27">
        <v>5.8784722222222224E-2</v>
      </c>
      <c r="J15" s="26">
        <f>I15-F15</f>
        <v>3.5810185185185181E-2</v>
      </c>
      <c r="K15" s="50">
        <v>12</v>
      </c>
      <c r="L15" s="27">
        <v>7.5462962962962968E-2</v>
      </c>
      <c r="M15" s="26">
        <f>L15-I15</f>
        <v>1.6678240740740743E-2</v>
      </c>
      <c r="N15" s="28">
        <f>L15-E15</f>
        <v>5.9490740740740747E-2</v>
      </c>
      <c r="O15" s="42">
        <v>1</v>
      </c>
      <c r="P15">
        <v>14</v>
      </c>
    </row>
    <row r="16" spans="1:21" ht="16.5" customHeight="1" thickBot="1" x14ac:dyDescent="0.3">
      <c r="A16" s="9">
        <v>9</v>
      </c>
      <c r="B16" s="29" t="s">
        <v>36</v>
      </c>
      <c r="C16" s="29" t="s">
        <v>60</v>
      </c>
      <c r="D16" s="29" t="s">
        <v>14</v>
      </c>
      <c r="E16" s="30">
        <v>5.5555555555555601E-3</v>
      </c>
      <c r="F16" s="31">
        <v>1.0671296296296297E-2</v>
      </c>
      <c r="G16" s="30">
        <f>F16-E16</f>
        <v>5.1157407407407367E-3</v>
      </c>
      <c r="H16" s="46">
        <v>13</v>
      </c>
      <c r="I16" s="31">
        <v>4.8252314814814817E-2</v>
      </c>
      <c r="J16" s="30">
        <f>I16-F16</f>
        <v>3.7581018518518521E-2</v>
      </c>
      <c r="K16" s="46">
        <v>15</v>
      </c>
      <c r="L16" s="31">
        <v>6.6134259259259254E-2</v>
      </c>
      <c r="M16" s="30">
        <f>L16-I16</f>
        <v>1.7881944444444436E-2</v>
      </c>
      <c r="N16" s="32">
        <f>L16-E16</f>
        <v>6.057870370370369E-2</v>
      </c>
      <c r="O16" s="33">
        <v>6</v>
      </c>
      <c r="P16">
        <v>15</v>
      </c>
    </row>
    <row r="17" spans="1:16" ht="16.5" customHeight="1" thickBot="1" x14ac:dyDescent="0.3">
      <c r="A17" s="9">
        <v>13</v>
      </c>
      <c r="B17" s="29" t="s">
        <v>57</v>
      </c>
      <c r="C17" s="29" t="s">
        <v>58</v>
      </c>
      <c r="D17" s="29" t="s">
        <v>14</v>
      </c>
      <c r="E17" s="30">
        <v>8.3333333333333297E-3</v>
      </c>
      <c r="F17" s="31">
        <v>1.3020833333333334E-2</v>
      </c>
      <c r="G17" s="30">
        <f>F17-E17</f>
        <v>4.6875000000000042E-3</v>
      </c>
      <c r="H17" s="46">
        <v>9</v>
      </c>
      <c r="I17" s="31">
        <v>5.153935185185185E-2</v>
      </c>
      <c r="J17" s="30">
        <f>I17-F17</f>
        <v>3.8518518518518514E-2</v>
      </c>
      <c r="K17" s="46">
        <v>17</v>
      </c>
      <c r="L17" s="31">
        <v>7.0509259259259258E-2</v>
      </c>
      <c r="M17" s="30">
        <f>L17-I17</f>
        <v>1.8969907407407408E-2</v>
      </c>
      <c r="N17" s="32">
        <f>L17-E17</f>
        <v>6.2175925925925926E-2</v>
      </c>
      <c r="O17" s="33">
        <v>7</v>
      </c>
      <c r="P17">
        <v>16</v>
      </c>
    </row>
    <row r="18" spans="1:16" ht="16.5" customHeight="1" thickBot="1" x14ac:dyDescent="0.3">
      <c r="A18" s="9">
        <v>23</v>
      </c>
      <c r="B18" s="29" t="s">
        <v>65</v>
      </c>
      <c r="C18" s="29" t="s">
        <v>52</v>
      </c>
      <c r="D18" s="29" t="s">
        <v>14</v>
      </c>
      <c r="E18" s="30">
        <v>1.5277777777777777E-2</v>
      </c>
      <c r="F18" s="31">
        <v>2.2025462962962958E-2</v>
      </c>
      <c r="G18" s="30">
        <f>F18-E18</f>
        <v>6.7476851851851812E-3</v>
      </c>
      <c r="H18" s="46">
        <v>20</v>
      </c>
      <c r="I18" s="31">
        <v>6.322916666666667E-2</v>
      </c>
      <c r="J18" s="30">
        <f>I18-F18</f>
        <v>4.1203703703703715E-2</v>
      </c>
      <c r="K18" s="46">
        <v>19</v>
      </c>
      <c r="L18" s="31">
        <v>8.335648148148149E-2</v>
      </c>
      <c r="M18" s="30">
        <f>L18-I18</f>
        <v>2.012731481481482E-2</v>
      </c>
      <c r="N18" s="32">
        <f>L18-E18</f>
        <v>6.8078703703703711E-2</v>
      </c>
      <c r="O18" s="33">
        <v>8</v>
      </c>
      <c r="P18">
        <v>17</v>
      </c>
    </row>
    <row r="19" spans="1:16" ht="16.5" customHeight="1" thickBot="1" x14ac:dyDescent="0.3">
      <c r="A19" s="9">
        <v>10</v>
      </c>
      <c r="B19" s="15" t="s">
        <v>37</v>
      </c>
      <c r="C19" s="15" t="s">
        <v>61</v>
      </c>
      <c r="D19" s="17" t="s">
        <v>54</v>
      </c>
      <c r="E19" s="43">
        <v>6.2500000000000003E-3</v>
      </c>
      <c r="F19" s="44">
        <v>1.1400462962962965E-2</v>
      </c>
      <c r="G19" s="43">
        <f>F19-E19</f>
        <v>5.1504629629629643E-3</v>
      </c>
      <c r="H19" s="47">
        <v>14</v>
      </c>
      <c r="I19" s="44">
        <v>5.1701388888888887E-2</v>
      </c>
      <c r="J19" s="43">
        <f>I19-F19</f>
        <v>4.0300925925925921E-2</v>
      </c>
      <c r="K19" s="47">
        <v>18</v>
      </c>
      <c r="L19" s="44">
        <v>7.8796296296296295E-2</v>
      </c>
      <c r="M19" s="2">
        <f>L19-I19</f>
        <v>2.7094907407407408E-2</v>
      </c>
      <c r="N19" s="3">
        <f>L19-E19</f>
        <v>7.2546296296296289E-2</v>
      </c>
      <c r="O19" s="18">
        <v>2</v>
      </c>
      <c r="P19">
        <v>18</v>
      </c>
    </row>
    <row r="20" spans="1:16" ht="16.5" customHeight="1" thickBot="1" x14ac:dyDescent="0.3">
      <c r="A20" s="9">
        <v>1</v>
      </c>
      <c r="B20" s="29" t="s">
        <v>12</v>
      </c>
      <c r="C20" s="29" t="s">
        <v>39</v>
      </c>
      <c r="D20" s="29" t="s">
        <v>14</v>
      </c>
      <c r="E20" s="30">
        <v>0</v>
      </c>
      <c r="F20" s="31">
        <v>5.5208333333333333E-3</v>
      </c>
      <c r="G20" s="30">
        <f>F20-E20</f>
        <v>5.5208333333333333E-3</v>
      </c>
      <c r="H20" s="46">
        <v>16</v>
      </c>
      <c r="I20" s="31">
        <v>4.9976851851851856E-2</v>
      </c>
      <c r="J20" s="30">
        <f>I20-F20</f>
        <v>4.445601851851852E-2</v>
      </c>
      <c r="K20" s="46">
        <v>20</v>
      </c>
      <c r="L20" s="31">
        <v>7.407407407407407E-2</v>
      </c>
      <c r="M20" s="30">
        <f>L20-I20</f>
        <v>2.4097222222222214E-2</v>
      </c>
      <c r="N20" s="32">
        <f>L20-E20</f>
        <v>7.407407407407407E-2</v>
      </c>
      <c r="O20" s="33">
        <v>9</v>
      </c>
      <c r="P20">
        <v>19</v>
      </c>
    </row>
    <row r="21" spans="1:16" ht="16.5" customHeight="1" thickBot="1" x14ac:dyDescent="0.3">
      <c r="A21" s="9">
        <v>5</v>
      </c>
      <c r="B21" s="20" t="s">
        <v>59</v>
      </c>
      <c r="C21" s="20"/>
      <c r="D21" s="20" t="s">
        <v>15</v>
      </c>
      <c r="E21" s="21">
        <v>2.7777777777777801E-3</v>
      </c>
      <c r="F21" s="22">
        <v>1.0810185185185185E-2</v>
      </c>
      <c r="G21" s="21">
        <f>F21-E21</f>
        <v>8.0324074074074048E-3</v>
      </c>
      <c r="H21" s="45">
        <v>23</v>
      </c>
      <c r="I21" s="22">
        <v>5.9513888888888887E-2</v>
      </c>
      <c r="J21" s="21">
        <f>I21-F21</f>
        <v>4.87037037037037E-2</v>
      </c>
      <c r="K21" s="45">
        <v>21</v>
      </c>
      <c r="L21" s="22">
        <v>8.3935185185185182E-2</v>
      </c>
      <c r="M21" s="21">
        <f>L21-I21</f>
        <v>2.4421296296296295E-2</v>
      </c>
      <c r="N21" s="23">
        <f>L21-E21</f>
        <v>8.11574074074074E-2</v>
      </c>
      <c r="O21" s="19">
        <v>6</v>
      </c>
      <c r="P21">
        <v>20</v>
      </c>
    </row>
    <row r="22" spans="1:16" ht="16.5" customHeight="1" thickBot="1" x14ac:dyDescent="0.3">
      <c r="A22" s="9">
        <v>21</v>
      </c>
      <c r="B22" s="34" t="s">
        <v>47</v>
      </c>
      <c r="C22" s="34" t="s">
        <v>48</v>
      </c>
      <c r="D22" s="34" t="s">
        <v>30</v>
      </c>
      <c r="E22" s="35">
        <v>1.38888888888889E-2</v>
      </c>
      <c r="F22" s="36">
        <v>2.1319444444444443E-2</v>
      </c>
      <c r="G22" s="35">
        <f>F22-E22</f>
        <v>7.4305555555555427E-3</v>
      </c>
      <c r="H22" s="48">
        <v>22</v>
      </c>
      <c r="I22" s="36">
        <v>7.0428240740740736E-2</v>
      </c>
      <c r="J22" s="35">
        <f>I22-F22</f>
        <v>4.9108796296296289E-2</v>
      </c>
      <c r="K22" s="48">
        <v>22</v>
      </c>
      <c r="L22" s="36">
        <v>9.6226851851851855E-2</v>
      </c>
      <c r="M22" s="35">
        <f>L22-I22</f>
        <v>2.5798611111111119E-2</v>
      </c>
      <c r="N22" s="37">
        <f>L22-E22</f>
        <v>8.233796296296296E-2</v>
      </c>
      <c r="O22" s="38">
        <v>3</v>
      </c>
      <c r="P22">
        <v>21</v>
      </c>
    </row>
    <row r="23" spans="1:16" ht="16.5" customHeight="1" thickBot="1" x14ac:dyDescent="0.3">
      <c r="A23" s="9">
        <v>12</v>
      </c>
      <c r="B23" s="39" t="s">
        <v>32</v>
      </c>
      <c r="C23" s="39" t="s">
        <v>38</v>
      </c>
      <c r="D23" s="39" t="s">
        <v>33</v>
      </c>
      <c r="E23" s="5">
        <v>7.6388888888888904E-3</v>
      </c>
      <c r="F23" s="4">
        <v>1.4236111111111111E-2</v>
      </c>
      <c r="G23" s="5">
        <f>F23-E23</f>
        <v>6.5972222222222205E-3</v>
      </c>
      <c r="H23" s="49">
        <v>18</v>
      </c>
      <c r="I23" s="4">
        <v>6.653935185185185E-2</v>
      </c>
      <c r="J23" s="5">
        <f>I23-F23</f>
        <v>5.230324074074074E-2</v>
      </c>
      <c r="K23" s="49">
        <v>23</v>
      </c>
      <c r="L23" s="4">
        <v>9.105324074074074E-2</v>
      </c>
      <c r="M23" s="5">
        <f>L23-I23</f>
        <v>2.4513888888888891E-2</v>
      </c>
      <c r="N23" s="40">
        <f>L23-E23</f>
        <v>8.3414351851851851E-2</v>
      </c>
      <c r="O23" s="41">
        <v>1</v>
      </c>
      <c r="P23">
        <v>22</v>
      </c>
    </row>
    <row r="24" spans="1:16" ht="16.5" thickBot="1" x14ac:dyDescent="0.3">
      <c r="A24" s="9">
        <v>22</v>
      </c>
      <c r="B24" s="29" t="s">
        <v>62</v>
      </c>
      <c r="C24" s="29"/>
      <c r="D24" s="29" t="s">
        <v>14</v>
      </c>
      <c r="E24" s="30">
        <v>1.4583333333333301E-2</v>
      </c>
      <c r="F24" s="31">
        <v>2.4305555555555556E-2</v>
      </c>
      <c r="G24" s="30">
        <f>F24-E24</f>
        <v>9.7222222222222553E-3</v>
      </c>
      <c r="H24" s="46">
        <v>24</v>
      </c>
      <c r="I24" s="31">
        <v>7.9513888888888884E-2</v>
      </c>
      <c r="J24" s="30">
        <f>I24-F24</f>
        <v>5.5208333333333331E-2</v>
      </c>
      <c r="K24" s="46">
        <v>24</v>
      </c>
      <c r="L24" s="31">
        <v>0.10678240740740741</v>
      </c>
      <c r="M24" s="30">
        <f>L24-I24</f>
        <v>2.7268518518518525E-2</v>
      </c>
      <c r="N24" s="32">
        <f>L24-E24</f>
        <v>9.2199074074074114E-2</v>
      </c>
      <c r="O24" s="33">
        <v>10</v>
      </c>
      <c r="P24">
        <v>23</v>
      </c>
    </row>
    <row r="25" spans="1:16" ht="19.5" customHeight="1" thickBot="1" x14ac:dyDescent="0.3">
      <c r="A25" s="9">
        <v>18</v>
      </c>
      <c r="B25" s="20" t="s">
        <v>31</v>
      </c>
      <c r="C25" s="20"/>
      <c r="D25" s="20" t="s">
        <v>15</v>
      </c>
      <c r="E25" s="21">
        <v>1.18055555555556E-2</v>
      </c>
      <c r="F25" s="22">
        <v>1.5347222222222222E-2</v>
      </c>
      <c r="G25" s="21">
        <f>F25-E25</f>
        <v>3.5416666666666218E-3</v>
      </c>
      <c r="H25" s="45">
        <v>1</v>
      </c>
      <c r="I25" s="22">
        <v>5.3136574074074072E-2</v>
      </c>
      <c r="J25" s="21">
        <f>I25-F25</f>
        <v>3.7789351851851852E-2</v>
      </c>
      <c r="K25" s="45">
        <v>16</v>
      </c>
      <c r="L25" s="51" t="s">
        <v>63</v>
      </c>
      <c r="M25" s="21" t="e">
        <f>L25-I25</f>
        <v>#VALUE!</v>
      </c>
      <c r="N25" s="23" t="e">
        <f>L25-E25</f>
        <v>#VALUE!</v>
      </c>
      <c r="O25" s="24" t="s">
        <v>63</v>
      </c>
      <c r="P25" t="s">
        <v>63</v>
      </c>
    </row>
  </sheetData>
  <protectedRanges>
    <protectedRange sqref="L1:L1048576" name="Oblast4"/>
    <protectedRange sqref="I1:I1048576" name="Oblast3"/>
    <protectedRange sqref="F1:F1048576" name="Oblast2"/>
    <protectedRange sqref="C13:D13 D19 B2:D10 B12:B13 D11:D12 B14:D18 B20:D131" name="Oblast1"/>
  </protectedRanges>
  <autoFilter ref="B1:N25">
    <sortState ref="B2:N25">
      <sortCondition ref="N1:N63"/>
    </sortState>
  </autoFilter>
  <sortState ref="A2:O25">
    <sortCondition ref="N2:N25"/>
  </sortState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Mikulášovice 2017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Jaroslav Hauzírek</dc:creator>
  <cp:lastModifiedBy>Jaroslav Hauzírek</cp:lastModifiedBy>
  <dcterms:created xsi:type="dcterms:W3CDTF">2014-06-25T11:23:54Z</dcterms:created>
  <dcterms:modified xsi:type="dcterms:W3CDTF">2017-06-25T12:20:08Z</dcterms:modified>
</cp:coreProperties>
</file>