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auzja.ZSBOLETICE\Dropbox\soubory\sport\"/>
    </mc:Choice>
  </mc:AlternateContent>
  <xr:revisionPtr revIDLastSave="0" documentId="13_ncr:1_{525D7184-E316-41F3-9B38-D9D6D7749449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2020" sheetId="4" r:id="rId1"/>
  </sheets>
  <definedNames>
    <definedName name="_xlnm._FilterDatabase" localSheetId="0" hidden="1">'2020'!$B$1:$N$42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4" l="1"/>
  <c r="J16" i="4"/>
  <c r="M16" i="4"/>
  <c r="N16" i="4"/>
  <c r="G2" i="4"/>
  <c r="J2" i="4"/>
  <c r="M2" i="4"/>
  <c r="N2" i="4"/>
  <c r="G33" i="4"/>
  <c r="J33" i="4"/>
  <c r="M33" i="4"/>
  <c r="N33" i="4"/>
  <c r="G8" i="4"/>
  <c r="J8" i="4"/>
  <c r="M8" i="4"/>
  <c r="N8" i="4"/>
  <c r="G11" i="4"/>
  <c r="J11" i="4"/>
  <c r="M11" i="4"/>
  <c r="N11" i="4"/>
  <c r="G27" i="4"/>
  <c r="J27" i="4"/>
  <c r="M27" i="4"/>
  <c r="N27" i="4"/>
  <c r="G39" i="4"/>
  <c r="J39" i="4"/>
  <c r="M39" i="4"/>
  <c r="N39" i="4"/>
  <c r="G15" i="4"/>
  <c r="J15" i="4"/>
  <c r="M15" i="4"/>
  <c r="N15" i="4"/>
  <c r="G36" i="4"/>
  <c r="J36" i="4"/>
  <c r="M36" i="4"/>
  <c r="N36" i="4"/>
  <c r="G14" i="4"/>
  <c r="J14" i="4"/>
  <c r="M14" i="4"/>
  <c r="N14" i="4"/>
  <c r="G31" i="4"/>
  <c r="J31" i="4"/>
  <c r="M31" i="4"/>
  <c r="N31" i="4"/>
  <c r="G24" i="4" l="1"/>
  <c r="J24" i="4"/>
  <c r="M24" i="4"/>
  <c r="N24" i="4"/>
  <c r="G25" i="4"/>
  <c r="J25" i="4"/>
  <c r="M25" i="4"/>
  <c r="N25" i="4"/>
  <c r="G19" i="4"/>
  <c r="J19" i="4"/>
  <c r="M19" i="4"/>
  <c r="N19" i="4"/>
  <c r="G18" i="4"/>
  <c r="J18" i="4"/>
  <c r="M18" i="4"/>
  <c r="N18" i="4"/>
  <c r="G21" i="4"/>
  <c r="J21" i="4"/>
  <c r="M21" i="4"/>
  <c r="N21" i="4"/>
  <c r="G40" i="4"/>
  <c r="J40" i="4"/>
  <c r="M40" i="4"/>
  <c r="N40" i="4"/>
  <c r="N7" i="4" l="1"/>
  <c r="M7" i="4"/>
  <c r="J7" i="4"/>
  <c r="G7" i="4"/>
  <c r="N29" i="4"/>
  <c r="M29" i="4"/>
  <c r="J29" i="4"/>
  <c r="G29" i="4"/>
  <c r="N10" i="4"/>
  <c r="M10" i="4"/>
  <c r="J10" i="4"/>
  <c r="G10" i="4"/>
  <c r="N17" i="4"/>
  <c r="M17" i="4"/>
  <c r="J17" i="4"/>
  <c r="G17" i="4"/>
  <c r="N13" i="4"/>
  <c r="M13" i="4"/>
  <c r="J13" i="4"/>
  <c r="G13" i="4"/>
  <c r="N32" i="4"/>
  <c r="M32" i="4"/>
  <c r="J32" i="4"/>
  <c r="G32" i="4"/>
  <c r="N42" i="4"/>
  <c r="M42" i="4"/>
  <c r="J42" i="4"/>
  <c r="G42" i="4"/>
  <c r="N38" i="4"/>
  <c r="M38" i="4"/>
  <c r="J38" i="4"/>
  <c r="G38" i="4"/>
  <c r="N37" i="4"/>
  <c r="M37" i="4"/>
  <c r="J37" i="4"/>
  <c r="G37" i="4"/>
  <c r="N4" i="4"/>
  <c r="M4" i="4"/>
  <c r="J4" i="4"/>
  <c r="G4" i="4"/>
  <c r="N26" i="4"/>
  <c r="M26" i="4"/>
  <c r="J26" i="4"/>
  <c r="G26" i="4"/>
  <c r="N30" i="4"/>
  <c r="M30" i="4"/>
  <c r="J30" i="4"/>
  <c r="G30" i="4"/>
  <c r="N20" i="4"/>
  <c r="M20" i="4"/>
  <c r="J20" i="4"/>
  <c r="G20" i="4"/>
  <c r="N9" i="4"/>
  <c r="M9" i="4"/>
  <c r="J9" i="4"/>
  <c r="G9" i="4"/>
  <c r="N35" i="4"/>
  <c r="M35" i="4"/>
  <c r="J35" i="4"/>
  <c r="G35" i="4"/>
  <c r="N22" i="4"/>
  <c r="M22" i="4"/>
  <c r="J22" i="4"/>
  <c r="G22" i="4"/>
  <c r="N23" i="4"/>
  <c r="M23" i="4"/>
  <c r="J23" i="4"/>
  <c r="G23" i="4"/>
  <c r="N6" i="4"/>
  <c r="M6" i="4"/>
  <c r="J6" i="4"/>
  <c r="G6" i="4"/>
  <c r="N3" i="4"/>
  <c r="M3" i="4"/>
  <c r="J3" i="4"/>
  <c r="G3" i="4"/>
  <c r="N12" i="4"/>
  <c r="M12" i="4"/>
  <c r="J12" i="4"/>
  <c r="G12" i="4"/>
  <c r="N5" i="4"/>
  <c r="M5" i="4"/>
  <c r="J5" i="4"/>
  <c r="G5" i="4"/>
  <c r="N34" i="4"/>
  <c r="M34" i="4"/>
  <c r="J34" i="4"/>
  <c r="G34" i="4"/>
  <c r="N28" i="4"/>
  <c r="M28" i="4"/>
  <c r="J28" i="4"/>
  <c r="G28" i="4"/>
  <c r="N41" i="4"/>
  <c r="M41" i="4"/>
  <c r="J41" i="4"/>
  <c r="G41" i="4"/>
</calcChain>
</file>

<file path=xl/sharedStrings.xml><?xml version="1.0" encoding="utf-8"?>
<sst xmlns="http://schemas.openxmlformats.org/spreadsheetml/2006/main" count="139" uniqueCount="93">
  <si>
    <t>startovní čas</t>
  </si>
  <si>
    <t>cíl</t>
  </si>
  <si>
    <t>konečný čas</t>
  </si>
  <si>
    <t>plavání</t>
  </si>
  <si>
    <t>cyklistika</t>
  </si>
  <si>
    <t>čas plav</t>
  </si>
  <si>
    <t>čas kola</t>
  </si>
  <si>
    <t>čas běhu</t>
  </si>
  <si>
    <t>Závodník</t>
  </si>
  <si>
    <t>Oddíl</t>
  </si>
  <si>
    <t>Kategorie</t>
  </si>
  <si>
    <t>cesnek</t>
  </si>
  <si>
    <t>heslo:</t>
  </si>
  <si>
    <t>zapisujte čas ve tvaru:</t>
  </si>
  <si>
    <t>hh:mm:ss</t>
  </si>
  <si>
    <t>Česnek Tomáš</t>
  </si>
  <si>
    <t>Muži 40-49 let</t>
  </si>
  <si>
    <t>Muži 19-39 let</t>
  </si>
  <si>
    <t>Triade Decin</t>
  </si>
  <si>
    <t>Peterka Marek</t>
  </si>
  <si>
    <t>Pořadí v kat.</t>
  </si>
  <si>
    <t>Celkové pořadí</t>
  </si>
  <si>
    <t>Zemler Václav</t>
  </si>
  <si>
    <t>Muži 50-59 let</t>
  </si>
  <si>
    <t>Tonder Martin</t>
  </si>
  <si>
    <t>Tonder Oliver</t>
  </si>
  <si>
    <t>BSG Ostsächsische Sparkasse Dresden</t>
  </si>
  <si>
    <t>Nazdařbůh</t>
  </si>
  <si>
    <t>Junioři do 18 let</t>
  </si>
  <si>
    <t>Pícha Václav</t>
  </si>
  <si>
    <t>Parlesák Ota</t>
  </si>
  <si>
    <t>Zalabák Otakar</t>
  </si>
  <si>
    <t>SK MP Děčín</t>
  </si>
  <si>
    <t>CYKLORENOVA CVIKOV</t>
  </si>
  <si>
    <t>Gut Vilém</t>
  </si>
  <si>
    <t>Gut Rostislav</t>
  </si>
  <si>
    <t>Cvikov</t>
  </si>
  <si>
    <t>Děčínští ledo-borci</t>
  </si>
  <si>
    <t>Ženy 50-59 let</t>
  </si>
  <si>
    <t>SAK Rumburk</t>
  </si>
  <si>
    <t>Lubomír Veselka</t>
  </si>
  <si>
    <t>Karel Máj</t>
  </si>
  <si>
    <t>ALCATON</t>
  </si>
  <si>
    <t>Košik Michal</t>
  </si>
  <si>
    <t>SK vodní pólo</t>
  </si>
  <si>
    <t>Košik Adam</t>
  </si>
  <si>
    <t>Děčín</t>
  </si>
  <si>
    <t>Petr Dragoun</t>
  </si>
  <si>
    <t>Krásná Lípa</t>
  </si>
  <si>
    <t>Parlesák Jan</t>
  </si>
  <si>
    <t>Klub českých turistů "B"</t>
  </si>
  <si>
    <t>Sport Mikulášovice</t>
  </si>
  <si>
    <t>Behina Gustav</t>
  </si>
  <si>
    <t>Erik Beckert</t>
  </si>
  <si>
    <t>Conk Jakub</t>
  </si>
  <si>
    <t>Loubková Kateřina</t>
  </si>
  <si>
    <t>Ženy 19-39 let</t>
  </si>
  <si>
    <t>Krafkova Ita</t>
  </si>
  <si>
    <t>Parlesák Ivan</t>
  </si>
  <si>
    <t>Triade</t>
  </si>
  <si>
    <t>Klásek Pavel</t>
  </si>
  <si>
    <t>Horňáci Rumburk</t>
  </si>
  <si>
    <t>Klásek Tomáš</t>
  </si>
  <si>
    <t>Lužičtí vrchaři</t>
  </si>
  <si>
    <t>Baco Josef</t>
  </si>
  <si>
    <t>STS Chvojkovice Brod</t>
  </si>
  <si>
    <t>Lacina Jan</t>
  </si>
  <si>
    <t>Charvát Tomáš</t>
  </si>
  <si>
    <t>Kajak Děčín</t>
  </si>
  <si>
    <t>Charvátová Alena</t>
  </si>
  <si>
    <t>Kolarik Tomas</t>
  </si>
  <si>
    <t>Cyklorenova Cvikov</t>
  </si>
  <si>
    <t>Polák Miloslav</t>
  </si>
  <si>
    <t>Svoboda Michal</t>
  </si>
  <si>
    <t>Středeční Gangsta Kroužek</t>
  </si>
  <si>
    <t>Kramer Jiří</t>
  </si>
  <si>
    <t>Děčínští ledo- borci</t>
  </si>
  <si>
    <t>Rouček Pavel</t>
  </si>
  <si>
    <t>KL Sport</t>
  </si>
  <si>
    <t>Plhoň František</t>
  </si>
  <si>
    <t>Mikulášovice</t>
  </si>
  <si>
    <t>Lukeš Martin</t>
  </si>
  <si>
    <t>Christian Liebich</t>
  </si>
  <si>
    <t>Sebnitz</t>
  </si>
  <si>
    <t>Wenzel Marc</t>
  </si>
  <si>
    <t>Team Auto Russig</t>
  </si>
  <si>
    <t>Solak Aysen</t>
  </si>
  <si>
    <t>Lutz Boden</t>
  </si>
  <si>
    <t>muži 40-49 let</t>
  </si>
  <si>
    <t>Souhrada Pavel</t>
  </si>
  <si>
    <t>KV Klíč</t>
  </si>
  <si>
    <t>DNF</t>
  </si>
  <si>
    <t>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</si>
</sst>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164" fontId="3" fillId="0" borderId="0" xfId="0" applyNumberFormat="1" applyFont="1"/>
    <xf numFmtId="164" fontId="5" fillId="0" borderId="0" xfId="0" applyNumberFormat="1" applyFont="1"/>
    <xf numFmtId="164" fontId="4" fillId="3" borderId="0" xfId="0" applyNumberFormat="1" applyFont="1" applyFill="1"/>
    <xf numFmtId="0" fontId="0" fillId="4" borderId="0" xfId="0" applyFill="1"/>
    <xf numFmtId="0" fontId="1" fillId="2" borderId="0" xfId="1" applyAlignment="1">
      <alignment horizontal="center"/>
    </xf>
    <xf numFmtId="0" fontId="1" fillId="2" borderId="0" xfId="1" applyAlignment="1">
      <alignment horizontal="center" vertical="center"/>
    </xf>
    <xf numFmtId="0" fontId="0" fillId="0" borderId="0" xfId="0" applyAlignment="1">
      <alignment horizontal="right" indent="2"/>
    </xf>
    <xf numFmtId="0" fontId="0" fillId="5" borderId="0" xfId="0" applyFill="1" applyAlignment="1">
      <alignment horizontal="right" indent="2"/>
    </xf>
    <xf numFmtId="2" fontId="1" fillId="2" borderId="0" xfId="1" applyNumberFormat="1" applyAlignment="1">
      <alignment horizontal="center" vertical="center"/>
    </xf>
    <xf numFmtId="2" fontId="0" fillId="0" borderId="0" xfId="0" applyNumberFormat="1"/>
    <xf numFmtId="0" fontId="1" fillId="2" borderId="0" xfId="1" applyAlignment="1">
      <alignment horizontal="center" wrapText="1"/>
    </xf>
    <xf numFmtId="0" fontId="0" fillId="2" borderId="0" xfId="1" applyFont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8" fillId="0" borderId="0" xfId="0" applyFont="1"/>
    <xf numFmtId="0" fontId="6" fillId="0" borderId="1" xfId="0" applyFont="1" applyBorder="1" applyAlignment="1">
      <alignment horizontal="left"/>
    </xf>
    <xf numFmtId="0" fontId="6" fillId="0" borderId="2" xfId="0" applyFont="1" applyFill="1" applyBorder="1" applyAlignment="1">
      <alignment wrapText="1"/>
    </xf>
    <xf numFmtId="0" fontId="0" fillId="0" borderId="2" xfId="0" applyBorder="1"/>
    <xf numFmtId="1" fontId="2" fillId="0" borderId="0" xfId="0" applyNumberFormat="1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0" fontId="0" fillId="0" borderId="0" xfId="0" applyBorder="1"/>
    <xf numFmtId="0" fontId="6" fillId="0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2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1" xfId="0" applyBorder="1"/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1" xfId="0" applyFont="1" applyBorder="1" applyAlignment="1"/>
    <xf numFmtId="0" fontId="0" fillId="0" borderId="1" xfId="0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</cellXfs>
  <cellStyles count="2">
    <cellStyle name="40 % – Zvýraznění 5" xfId="1" builtinId="47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4"/>
  <sheetViews>
    <sheetView tabSelected="1" zoomScale="98" zoomScaleNormal="98" workbookViewId="0">
      <selection activeCell="D8" sqref="D8"/>
    </sheetView>
  </sheetViews>
  <sheetFormatPr defaultRowHeight="15" x14ac:dyDescent="0.25"/>
  <cols>
    <col min="1" max="1" width="8.85546875" style="8" customWidth="1"/>
    <col min="2" max="2" width="20.42578125" customWidth="1"/>
    <col min="3" max="3" width="17" customWidth="1"/>
    <col min="4" max="4" width="15.85546875" customWidth="1"/>
    <col min="5" max="5" width="11.140625" customWidth="1"/>
    <col min="6" max="6" width="11.28515625" customWidth="1"/>
    <col min="7" max="7" width="10.42578125" customWidth="1"/>
    <col min="8" max="8" width="3.85546875" style="11" bestFit="1" customWidth="1"/>
    <col min="9" max="10" width="11.85546875" customWidth="1"/>
    <col min="11" max="11" width="3.85546875" bestFit="1" customWidth="1"/>
    <col min="12" max="12" width="13.140625" customWidth="1"/>
    <col min="14" max="14" width="13.5703125" customWidth="1"/>
    <col min="15" max="15" width="6.28515625" customWidth="1"/>
    <col min="17" max="17" width="2.28515625" bestFit="1" customWidth="1"/>
    <col min="18" max="18" width="4.42578125" bestFit="1" customWidth="1"/>
    <col min="19" max="19" width="5" bestFit="1" customWidth="1"/>
    <col min="23" max="23" width="6.42578125" bestFit="1" customWidth="1"/>
  </cols>
  <sheetData>
    <row r="1" spans="1:26" ht="45.75" thickBot="1" x14ac:dyDescent="0.3">
      <c r="A1" s="12" t="s">
        <v>92</v>
      </c>
      <c r="B1" s="6" t="s">
        <v>8</v>
      </c>
      <c r="C1" s="6" t="s">
        <v>9</v>
      </c>
      <c r="D1" s="6" t="s">
        <v>10</v>
      </c>
      <c r="E1" s="7" t="s">
        <v>0</v>
      </c>
      <c r="F1" s="7" t="s">
        <v>3</v>
      </c>
      <c r="G1" s="7" t="s">
        <v>5</v>
      </c>
      <c r="H1" s="10"/>
      <c r="I1" s="7" t="s">
        <v>4</v>
      </c>
      <c r="J1" s="7" t="s">
        <v>6</v>
      </c>
      <c r="K1" s="7"/>
      <c r="L1" s="7" t="s">
        <v>1</v>
      </c>
      <c r="M1" s="7" t="s">
        <v>7</v>
      </c>
      <c r="N1" s="7" t="s">
        <v>2</v>
      </c>
      <c r="O1" s="13" t="s">
        <v>20</v>
      </c>
      <c r="P1" s="14" t="s">
        <v>21</v>
      </c>
      <c r="Q1" s="1"/>
      <c r="R1" s="1"/>
      <c r="S1" s="1"/>
      <c r="U1" s="1"/>
      <c r="W1" s="5" t="s">
        <v>12</v>
      </c>
      <c r="X1" s="5" t="s">
        <v>11</v>
      </c>
      <c r="Y1" s="5"/>
      <c r="Z1" s="5"/>
    </row>
    <row r="2" spans="1:26" ht="20.100000000000001" customHeight="1" thickBot="1" x14ac:dyDescent="0.4">
      <c r="A2" s="9">
        <v>1</v>
      </c>
      <c r="B2" s="33" t="s">
        <v>70</v>
      </c>
      <c r="C2" s="33" t="s">
        <v>71</v>
      </c>
      <c r="D2" s="37" t="s">
        <v>16</v>
      </c>
      <c r="E2" s="2">
        <v>2.1527777777777601E-2</v>
      </c>
      <c r="F2" s="4">
        <v>2.631944444444444E-2</v>
      </c>
      <c r="G2" s="2">
        <f>F2-E2</f>
        <v>4.7916666666668398E-3</v>
      </c>
      <c r="H2" s="23">
        <v>16</v>
      </c>
      <c r="I2" s="4">
        <v>5.230324074074074E-2</v>
      </c>
      <c r="J2" s="2">
        <f>I2-F2</f>
        <v>2.59837962962963E-2</v>
      </c>
      <c r="K2" s="23">
        <v>1</v>
      </c>
      <c r="L2" s="4">
        <v>6.5844907407407408E-2</v>
      </c>
      <c r="M2" s="2">
        <f>L2-I2</f>
        <v>1.3541666666666667E-2</v>
      </c>
      <c r="N2" s="3">
        <f>L2-E2</f>
        <v>4.4317129629629803E-2</v>
      </c>
      <c r="O2" s="19">
        <v>1</v>
      </c>
      <c r="P2" s="26">
        <v>1</v>
      </c>
      <c r="W2" s="5" t="s">
        <v>13</v>
      </c>
      <c r="X2" s="5"/>
      <c r="Y2" s="5"/>
      <c r="Z2" s="5" t="s">
        <v>14</v>
      </c>
    </row>
    <row r="3" spans="1:26" ht="20.100000000000001" customHeight="1" thickBot="1" x14ac:dyDescent="0.4">
      <c r="A3" s="9">
        <v>2</v>
      </c>
      <c r="B3" s="15" t="s">
        <v>25</v>
      </c>
      <c r="C3" s="15"/>
      <c r="D3" s="16" t="s">
        <v>28</v>
      </c>
      <c r="E3" s="2">
        <v>3.4722222222222199E-3</v>
      </c>
      <c r="F3" s="4">
        <v>7.2569444444444443E-3</v>
      </c>
      <c r="G3" s="2">
        <f>F3-E3</f>
        <v>3.7847222222222245E-3</v>
      </c>
      <c r="H3" s="23">
        <v>4</v>
      </c>
      <c r="I3" s="4">
        <v>3.4837962962962959E-2</v>
      </c>
      <c r="J3" s="2">
        <f>I3-F3</f>
        <v>2.7581018518518515E-2</v>
      </c>
      <c r="K3" s="23">
        <v>3</v>
      </c>
      <c r="L3" s="4">
        <v>4.9143518518518524E-2</v>
      </c>
      <c r="M3" s="2">
        <f>L3-I3</f>
        <v>1.4305555555555564E-2</v>
      </c>
      <c r="N3" s="3">
        <f>L3-E3</f>
        <v>4.5671296296296307E-2</v>
      </c>
      <c r="O3" s="25">
        <v>1</v>
      </c>
      <c r="P3" s="26">
        <v>2</v>
      </c>
    </row>
    <row r="4" spans="1:26" ht="20.100000000000001" customHeight="1" thickBot="1" x14ac:dyDescent="0.4">
      <c r="A4" s="9">
        <v>3</v>
      </c>
      <c r="B4" s="33" t="s">
        <v>84</v>
      </c>
      <c r="C4" s="33" t="s">
        <v>85</v>
      </c>
      <c r="D4" s="37" t="s">
        <v>17</v>
      </c>
      <c r="E4" s="2">
        <v>9.7222222222222206E-3</v>
      </c>
      <c r="F4" s="4">
        <v>1.3657407407407408E-2</v>
      </c>
      <c r="G4" s="2">
        <f>F4-E4</f>
        <v>3.9351851851851874E-3</v>
      </c>
      <c r="H4" s="23">
        <v>8</v>
      </c>
      <c r="I4" s="4">
        <v>4.0474537037037038E-2</v>
      </c>
      <c r="J4" s="2">
        <f>I4-F4</f>
        <v>2.6817129629629628E-2</v>
      </c>
      <c r="K4" s="23">
        <v>2</v>
      </c>
      <c r="L4" s="4">
        <v>5.6423611111111112E-2</v>
      </c>
      <c r="M4" s="2">
        <f>L4-I4</f>
        <v>1.5949074074074074E-2</v>
      </c>
      <c r="N4" s="3">
        <f>L4-E4</f>
        <v>4.670138888888889E-2</v>
      </c>
      <c r="O4" s="19">
        <v>1</v>
      </c>
      <c r="P4" s="26">
        <v>3</v>
      </c>
    </row>
    <row r="5" spans="1:26" ht="20.100000000000001" customHeight="1" thickBot="1" x14ac:dyDescent="0.4">
      <c r="A5" s="9">
        <v>4</v>
      </c>
      <c r="B5" s="33" t="s">
        <v>77</v>
      </c>
      <c r="C5" s="33" t="s">
        <v>78</v>
      </c>
      <c r="D5" s="37" t="s">
        <v>16</v>
      </c>
      <c r="E5" s="2">
        <v>2.0833333333333298E-3</v>
      </c>
      <c r="F5" s="4">
        <v>5.8449074074074072E-3</v>
      </c>
      <c r="G5" s="2">
        <f>F5-E5</f>
        <v>3.7615740740740773E-3</v>
      </c>
      <c r="H5" s="23">
        <v>3</v>
      </c>
      <c r="I5" s="4">
        <v>3.6481481481481483E-2</v>
      </c>
      <c r="J5" s="2">
        <f>I5-F5</f>
        <v>3.0636574074074076E-2</v>
      </c>
      <c r="K5" s="23">
        <v>7</v>
      </c>
      <c r="L5" s="4">
        <v>5.2175925925925924E-2</v>
      </c>
      <c r="M5" s="2">
        <f>L5-I5</f>
        <v>1.5694444444444441E-2</v>
      </c>
      <c r="N5" s="3">
        <f>L5-E5</f>
        <v>5.0092592592592591E-2</v>
      </c>
      <c r="O5" s="19">
        <v>2</v>
      </c>
      <c r="P5" s="26">
        <v>4</v>
      </c>
    </row>
    <row r="6" spans="1:26" ht="20.100000000000001" customHeight="1" thickBot="1" x14ac:dyDescent="0.4">
      <c r="A6" s="9">
        <v>5</v>
      </c>
      <c r="B6" s="15" t="s">
        <v>19</v>
      </c>
      <c r="C6" s="15" t="s">
        <v>18</v>
      </c>
      <c r="D6" s="16" t="s">
        <v>23</v>
      </c>
      <c r="E6" s="2">
        <v>4.1666666666666701E-3</v>
      </c>
      <c r="F6" s="4">
        <v>8.3912037037037045E-3</v>
      </c>
      <c r="G6" s="2">
        <f>F6-E6</f>
        <v>4.2245370370370345E-3</v>
      </c>
      <c r="H6" s="23">
        <v>9</v>
      </c>
      <c r="I6" s="4">
        <v>3.8055555555555558E-2</v>
      </c>
      <c r="J6" s="2">
        <f>I6-F6</f>
        <v>2.9664351851851851E-2</v>
      </c>
      <c r="K6" s="23">
        <v>5</v>
      </c>
      <c r="L6" s="4">
        <v>5.4907407407407405E-2</v>
      </c>
      <c r="M6" s="2">
        <f>L6-I6</f>
        <v>1.6851851851851847E-2</v>
      </c>
      <c r="N6" s="3">
        <f>L6-E6</f>
        <v>5.0740740740740732E-2</v>
      </c>
      <c r="O6" s="19">
        <v>1</v>
      </c>
      <c r="P6" s="26">
        <v>5</v>
      </c>
    </row>
    <row r="7" spans="1:26" ht="20.100000000000001" customHeight="1" thickBot="1" x14ac:dyDescent="0.4">
      <c r="A7" s="9">
        <v>6</v>
      </c>
      <c r="B7" s="15" t="s">
        <v>53</v>
      </c>
      <c r="C7" s="15" t="s">
        <v>26</v>
      </c>
      <c r="D7" s="16" t="s">
        <v>23</v>
      </c>
      <c r="E7" s="2">
        <v>1.59722222222222E-2</v>
      </c>
      <c r="F7" s="4">
        <v>2.0312500000000001E-2</v>
      </c>
      <c r="G7" s="2">
        <f>F7-E7</f>
        <v>4.3402777777778005E-3</v>
      </c>
      <c r="H7" s="23">
        <v>13</v>
      </c>
      <c r="I7" s="4">
        <v>5.0682870370370371E-2</v>
      </c>
      <c r="J7" s="2">
        <f>I7-F7</f>
        <v>3.037037037037037E-2</v>
      </c>
      <c r="K7" s="23">
        <v>6</v>
      </c>
      <c r="L7" s="4">
        <v>6.7164351851851864E-2</v>
      </c>
      <c r="M7" s="2">
        <f>L7-I7</f>
        <v>1.6481481481481493E-2</v>
      </c>
      <c r="N7" s="3">
        <f>L7-E7</f>
        <v>5.1192129629629664E-2</v>
      </c>
      <c r="O7" s="19">
        <v>2</v>
      </c>
      <c r="P7" s="26">
        <v>6</v>
      </c>
    </row>
    <row r="8" spans="1:26" ht="20.100000000000001" customHeight="1" thickBot="1" x14ac:dyDescent="0.4">
      <c r="A8" s="9">
        <v>7</v>
      </c>
      <c r="B8" s="15" t="s">
        <v>82</v>
      </c>
      <c r="C8" s="20" t="s">
        <v>83</v>
      </c>
      <c r="D8" s="16" t="s">
        <v>17</v>
      </c>
      <c r="E8" s="2">
        <v>2.2916666666666401E-2</v>
      </c>
      <c r="F8" s="4">
        <v>2.7141203703703706E-2</v>
      </c>
      <c r="G8" s="2">
        <f>F8-E8</f>
        <v>4.2245370370373042E-3</v>
      </c>
      <c r="H8" s="23">
        <v>10</v>
      </c>
      <c r="I8" s="4">
        <v>5.9467592592592593E-2</v>
      </c>
      <c r="J8" s="2">
        <f>I8-F8</f>
        <v>3.2326388888888891E-2</v>
      </c>
      <c r="K8" s="23">
        <v>12</v>
      </c>
      <c r="L8" s="4">
        <v>7.4722222222222232E-2</v>
      </c>
      <c r="M8" s="2">
        <f>L8-I8</f>
        <v>1.5254629629629639E-2</v>
      </c>
      <c r="N8" s="3">
        <f>L8-E8</f>
        <v>5.1805555555555827E-2</v>
      </c>
      <c r="O8" s="19">
        <v>2</v>
      </c>
      <c r="P8" s="26">
        <v>7</v>
      </c>
    </row>
    <row r="9" spans="1:26" ht="20.100000000000001" customHeight="1" thickBot="1" x14ac:dyDescent="0.4">
      <c r="A9" s="9">
        <v>8</v>
      </c>
      <c r="B9" s="33" t="s">
        <v>67</v>
      </c>
      <c r="C9" s="33" t="s">
        <v>68</v>
      </c>
      <c r="D9" s="37" t="s">
        <v>16</v>
      </c>
      <c r="E9" s="2">
        <v>6.9444444444444397E-3</v>
      </c>
      <c r="F9" s="4">
        <v>1.0763888888888891E-2</v>
      </c>
      <c r="G9" s="2">
        <f>F9-E9</f>
        <v>3.8194444444444508E-3</v>
      </c>
      <c r="H9" s="23">
        <v>5</v>
      </c>
      <c r="I9" s="4">
        <v>4.3680555555555556E-2</v>
      </c>
      <c r="J9" s="2">
        <f>I9-F9</f>
        <v>3.2916666666666664E-2</v>
      </c>
      <c r="K9" s="23">
        <v>15</v>
      </c>
      <c r="L9" s="4">
        <v>5.876157407407407E-2</v>
      </c>
      <c r="M9" s="2">
        <f>L9-I9</f>
        <v>1.5081018518518514E-2</v>
      </c>
      <c r="N9" s="3">
        <f>L9-E9</f>
        <v>5.181712962962963E-2</v>
      </c>
      <c r="O9" s="19">
        <v>3</v>
      </c>
      <c r="P9" s="26">
        <v>8</v>
      </c>
    </row>
    <row r="10" spans="1:26" ht="20.100000000000001" customHeight="1" thickBot="1" x14ac:dyDescent="0.4">
      <c r="A10" s="9">
        <v>9</v>
      </c>
      <c r="B10" s="15" t="s">
        <v>54</v>
      </c>
      <c r="C10" s="15" t="s">
        <v>33</v>
      </c>
      <c r="D10" s="16" t="s">
        <v>17</v>
      </c>
      <c r="E10" s="2">
        <v>1.4583333333333301E-2</v>
      </c>
      <c r="F10" s="4">
        <v>1.9664351851851853E-2</v>
      </c>
      <c r="G10" s="2">
        <f>F10-E10</f>
        <v>5.0810185185185524E-3</v>
      </c>
      <c r="H10" s="23">
        <v>21</v>
      </c>
      <c r="I10" s="4">
        <v>4.8946759259259259E-2</v>
      </c>
      <c r="J10" s="2">
        <f>I10-F10</f>
        <v>2.9282407407407406E-2</v>
      </c>
      <c r="K10" s="23">
        <v>4</v>
      </c>
      <c r="L10" s="4">
        <v>6.6979166666666659E-2</v>
      </c>
      <c r="M10" s="2">
        <f>L10-I10</f>
        <v>1.80324074074074E-2</v>
      </c>
      <c r="N10" s="3">
        <f>L10-E10</f>
        <v>5.2395833333333357E-2</v>
      </c>
      <c r="O10" s="24">
        <v>3</v>
      </c>
      <c r="P10" s="26">
        <v>9</v>
      </c>
    </row>
    <row r="11" spans="1:26" ht="20.100000000000001" customHeight="1" thickBot="1" x14ac:dyDescent="0.4">
      <c r="A11" s="9">
        <v>10</v>
      </c>
      <c r="B11" s="15" t="s">
        <v>24</v>
      </c>
      <c r="C11" s="15"/>
      <c r="D11" s="16" t="s">
        <v>16</v>
      </c>
      <c r="E11" s="2">
        <v>2.3611111111110802E-2</v>
      </c>
      <c r="F11" s="4">
        <v>2.8078703703703703E-2</v>
      </c>
      <c r="G11" s="2">
        <f>F11-E11</f>
        <v>4.4675925925929012E-3</v>
      </c>
      <c r="H11" s="23">
        <v>14</v>
      </c>
      <c r="I11" s="4">
        <v>5.9571759259259262E-2</v>
      </c>
      <c r="J11" s="2">
        <f>I11-F11</f>
        <v>3.1493055555555559E-2</v>
      </c>
      <c r="K11" s="23">
        <v>11</v>
      </c>
      <c r="L11" s="4">
        <v>7.6736111111111116E-2</v>
      </c>
      <c r="M11" s="2">
        <f>L11-I11</f>
        <v>1.7164351851851854E-2</v>
      </c>
      <c r="N11" s="3">
        <f>L11-E11</f>
        <v>5.3125000000000311E-2</v>
      </c>
      <c r="O11" s="24">
        <v>4</v>
      </c>
      <c r="P11" s="26">
        <v>10</v>
      </c>
    </row>
    <row r="12" spans="1:26" ht="20.100000000000001" customHeight="1" thickBot="1" x14ac:dyDescent="0.4">
      <c r="A12" s="9">
        <v>11</v>
      </c>
      <c r="B12" s="15" t="s">
        <v>22</v>
      </c>
      <c r="C12" s="15" t="s">
        <v>27</v>
      </c>
      <c r="D12" s="16" t="s">
        <v>23</v>
      </c>
      <c r="E12" s="2">
        <v>2.7777777777777801E-3</v>
      </c>
      <c r="F12" s="4">
        <v>7.69675925925926E-3</v>
      </c>
      <c r="G12" s="2">
        <f>F12-E12</f>
        <v>4.9189814814814799E-3</v>
      </c>
      <c r="H12" s="23">
        <v>17</v>
      </c>
      <c r="I12" s="4">
        <v>3.8333333333333337E-2</v>
      </c>
      <c r="J12" s="2">
        <f>I12-F12</f>
        <v>3.0636574074074076E-2</v>
      </c>
      <c r="K12" s="23">
        <v>8</v>
      </c>
      <c r="L12" s="4">
        <v>5.6423611111111112E-2</v>
      </c>
      <c r="M12" s="2">
        <f>L12-I12</f>
        <v>1.8090277777777775E-2</v>
      </c>
      <c r="N12" s="3">
        <f>L12-E12</f>
        <v>5.364583333333333E-2</v>
      </c>
      <c r="O12" s="19">
        <v>3</v>
      </c>
      <c r="P12" s="26">
        <v>11</v>
      </c>
    </row>
    <row r="13" spans="1:26" ht="20.100000000000001" customHeight="1" thickBot="1" x14ac:dyDescent="0.4">
      <c r="A13" s="9">
        <v>12</v>
      </c>
      <c r="B13" s="15" t="s">
        <v>31</v>
      </c>
      <c r="C13" s="15" t="s">
        <v>32</v>
      </c>
      <c r="D13" s="16" t="s">
        <v>16</v>
      </c>
      <c r="E13" s="2">
        <v>1.3194444444444399E-2</v>
      </c>
      <c r="F13" s="4">
        <v>1.8333333333333333E-2</v>
      </c>
      <c r="G13" s="2">
        <f>F13-E13</f>
        <v>5.1388888888889341E-3</v>
      </c>
      <c r="H13" s="23">
        <v>22</v>
      </c>
      <c r="I13" s="4">
        <v>5.1006944444444445E-2</v>
      </c>
      <c r="J13" s="2">
        <f>I13-F13</f>
        <v>3.2673611111111112E-2</v>
      </c>
      <c r="K13" s="23">
        <v>13</v>
      </c>
      <c r="L13" s="4">
        <v>6.6863425925925923E-2</v>
      </c>
      <c r="M13" s="2">
        <f>L13-I13</f>
        <v>1.5856481481481478E-2</v>
      </c>
      <c r="N13" s="3">
        <f>L13-E13</f>
        <v>5.3668981481481526E-2</v>
      </c>
      <c r="O13" s="24">
        <v>5</v>
      </c>
      <c r="P13" s="26">
        <v>12</v>
      </c>
    </row>
    <row r="14" spans="1:26" ht="20.100000000000001" customHeight="1" thickBot="1" x14ac:dyDescent="0.4">
      <c r="A14" s="9">
        <v>13</v>
      </c>
      <c r="B14" s="17" t="s">
        <v>87</v>
      </c>
      <c r="C14" s="33" t="s">
        <v>83</v>
      </c>
      <c r="D14" s="37" t="s">
        <v>88</v>
      </c>
      <c r="E14" s="2">
        <v>2.70833333333328E-2</v>
      </c>
      <c r="F14" s="4">
        <v>3.2615740740740744E-2</v>
      </c>
      <c r="G14" s="2">
        <f>F14-E14</f>
        <v>5.5324074074079438E-3</v>
      </c>
      <c r="H14" s="23">
        <v>29</v>
      </c>
      <c r="I14" s="4">
        <v>6.3344907407407405E-2</v>
      </c>
      <c r="J14" s="2">
        <f>I14-F14</f>
        <v>3.0729166666666662E-2</v>
      </c>
      <c r="K14" s="23">
        <v>9</v>
      </c>
      <c r="L14" s="4">
        <v>8.1967592592592592E-2</v>
      </c>
      <c r="M14" s="2">
        <f>L14-I14</f>
        <v>1.8622685185185187E-2</v>
      </c>
      <c r="N14" s="3">
        <f>L14-E14</f>
        <v>5.4884259259259792E-2</v>
      </c>
      <c r="O14" s="19">
        <v>6</v>
      </c>
      <c r="P14" s="26">
        <v>13</v>
      </c>
    </row>
    <row r="15" spans="1:26" ht="20.100000000000001" customHeight="1" thickBot="1" x14ac:dyDescent="0.4">
      <c r="A15" s="9">
        <v>14</v>
      </c>
      <c r="B15" s="33" t="s">
        <v>73</v>
      </c>
      <c r="C15" s="33" t="s">
        <v>74</v>
      </c>
      <c r="D15" s="37" t="s">
        <v>17</v>
      </c>
      <c r="E15" s="2">
        <v>2.5694444444443999E-2</v>
      </c>
      <c r="F15" s="4">
        <v>3.0277777777777778E-2</v>
      </c>
      <c r="G15" s="2">
        <f>F15-E15</f>
        <v>4.5833333333337792E-3</v>
      </c>
      <c r="H15" s="23">
        <v>15</v>
      </c>
      <c r="I15" s="4">
        <v>6.3182870370370361E-2</v>
      </c>
      <c r="J15" s="2">
        <f>I15-F15</f>
        <v>3.2905092592592583E-2</v>
      </c>
      <c r="K15" s="23">
        <v>14</v>
      </c>
      <c r="L15" s="4">
        <v>8.2106481481481489E-2</v>
      </c>
      <c r="M15" s="2">
        <f>L15-I15</f>
        <v>1.8923611111111127E-2</v>
      </c>
      <c r="N15" s="3">
        <f>L15-E15</f>
        <v>5.6412037037037489E-2</v>
      </c>
      <c r="O15" s="24">
        <v>4</v>
      </c>
      <c r="P15" s="26">
        <v>14</v>
      </c>
    </row>
    <row r="16" spans="1:26" ht="20.100000000000001" customHeight="1" thickBot="1" x14ac:dyDescent="0.4">
      <c r="A16" s="9">
        <v>15</v>
      </c>
      <c r="B16" s="17" t="s">
        <v>57</v>
      </c>
      <c r="C16" s="33" t="s">
        <v>36</v>
      </c>
      <c r="D16" s="28" t="s">
        <v>56</v>
      </c>
      <c r="E16" s="2">
        <v>2.08333333333332E-2</v>
      </c>
      <c r="F16" s="4">
        <v>2.6967592592592595E-2</v>
      </c>
      <c r="G16" s="2">
        <f>F16-E16</f>
        <v>6.1342592592593947E-3</v>
      </c>
      <c r="H16" s="23">
        <v>34</v>
      </c>
      <c r="I16" s="4">
        <v>6.0601851851851851E-2</v>
      </c>
      <c r="J16" s="2">
        <f>I16-F16</f>
        <v>3.3634259259259253E-2</v>
      </c>
      <c r="K16" s="23">
        <v>17</v>
      </c>
      <c r="L16" s="4">
        <v>7.7743055555555551E-2</v>
      </c>
      <c r="M16" s="2">
        <f>L16-I16</f>
        <v>1.71412037037037E-2</v>
      </c>
      <c r="N16" s="3">
        <f>L16-E16</f>
        <v>5.6909722222222348E-2</v>
      </c>
      <c r="O16" s="24">
        <v>1</v>
      </c>
      <c r="P16" s="26">
        <v>15</v>
      </c>
    </row>
    <row r="17" spans="1:16" ht="20.100000000000001" customHeight="1" thickBot="1" x14ac:dyDescent="0.4">
      <c r="A17" s="9">
        <v>16</v>
      </c>
      <c r="B17" s="15" t="s">
        <v>40</v>
      </c>
      <c r="C17" s="15" t="s">
        <v>39</v>
      </c>
      <c r="D17" s="16" t="s">
        <v>16</v>
      </c>
      <c r="E17" s="2">
        <v>1.38888888888889E-2</v>
      </c>
      <c r="F17" s="4">
        <v>1.8171296296296297E-2</v>
      </c>
      <c r="G17" s="2">
        <f>F17-E17</f>
        <v>4.2824074074073962E-3</v>
      </c>
      <c r="H17" s="23">
        <v>11</v>
      </c>
      <c r="I17" s="4">
        <v>5.2546296296296292E-2</v>
      </c>
      <c r="J17" s="2">
        <f>I17-F17</f>
        <v>3.4374999999999996E-2</v>
      </c>
      <c r="K17" s="23">
        <v>19</v>
      </c>
      <c r="L17" s="4">
        <v>7.1759259259259259E-2</v>
      </c>
      <c r="M17" s="2">
        <f>L17-I17</f>
        <v>1.9212962962962966E-2</v>
      </c>
      <c r="N17" s="3">
        <f>L17-E17</f>
        <v>5.7870370370370357E-2</v>
      </c>
      <c r="O17" s="19">
        <v>7</v>
      </c>
      <c r="P17" s="26">
        <v>16</v>
      </c>
    </row>
    <row r="18" spans="1:16" ht="20.100000000000001" customHeight="1" thickBot="1" x14ac:dyDescent="0.4">
      <c r="A18" s="9">
        <v>17</v>
      </c>
      <c r="B18" s="17" t="s">
        <v>62</v>
      </c>
      <c r="C18" s="33" t="s">
        <v>63</v>
      </c>
      <c r="D18" s="28" t="s">
        <v>17</v>
      </c>
      <c r="E18" s="2">
        <v>1.8749999999999999E-2</v>
      </c>
      <c r="F18" s="4">
        <v>2.4363425925925927E-2</v>
      </c>
      <c r="G18" s="2">
        <f>F18-E18</f>
        <v>5.613425925925928E-3</v>
      </c>
      <c r="H18" s="23">
        <v>31</v>
      </c>
      <c r="I18" s="4">
        <v>5.8634259259259254E-2</v>
      </c>
      <c r="J18" s="2">
        <f>I18-F18</f>
        <v>3.4270833333333327E-2</v>
      </c>
      <c r="K18" s="23">
        <v>18</v>
      </c>
      <c r="L18" s="4">
        <v>7.6932870370370374E-2</v>
      </c>
      <c r="M18" s="2">
        <f>L18-I18</f>
        <v>1.829861111111112E-2</v>
      </c>
      <c r="N18" s="3">
        <f>L18-E18</f>
        <v>5.8182870370370371E-2</v>
      </c>
      <c r="O18" s="24">
        <v>5</v>
      </c>
      <c r="P18" s="26">
        <v>17</v>
      </c>
    </row>
    <row r="19" spans="1:16" ht="20.100000000000001" customHeight="1" thickBot="1" x14ac:dyDescent="0.4">
      <c r="A19" s="9">
        <v>18</v>
      </c>
      <c r="B19" s="17" t="s">
        <v>60</v>
      </c>
      <c r="C19" s="33" t="s">
        <v>61</v>
      </c>
      <c r="D19" s="28" t="s">
        <v>17</v>
      </c>
      <c r="E19" s="2">
        <v>1.8055555555555599E-2</v>
      </c>
      <c r="F19" s="4">
        <v>2.3958333333333331E-2</v>
      </c>
      <c r="G19" s="2">
        <f>F19-E19</f>
        <v>5.9027777777777325E-3</v>
      </c>
      <c r="H19" s="23">
        <v>33</v>
      </c>
      <c r="I19" s="4">
        <v>5.7002314814814818E-2</v>
      </c>
      <c r="J19" s="2">
        <f>I19-F19</f>
        <v>3.3043981481481487E-2</v>
      </c>
      <c r="K19" s="23">
        <v>16</v>
      </c>
      <c r="L19" s="4">
        <v>7.7581018518518521E-2</v>
      </c>
      <c r="M19" s="2">
        <f>L19-I19</f>
        <v>2.0578703703703703E-2</v>
      </c>
      <c r="N19" s="3">
        <f>L19-E19</f>
        <v>5.9525462962962919E-2</v>
      </c>
      <c r="O19" s="24">
        <v>6</v>
      </c>
      <c r="P19" s="26">
        <v>18</v>
      </c>
    </row>
    <row r="20" spans="1:16" ht="20.100000000000001" customHeight="1" thickBot="1" x14ac:dyDescent="0.4">
      <c r="A20" s="9">
        <v>19</v>
      </c>
      <c r="B20" s="15" t="s">
        <v>58</v>
      </c>
      <c r="C20" s="36" t="s">
        <v>59</v>
      </c>
      <c r="D20" s="16" t="s">
        <v>16</v>
      </c>
      <c r="E20" s="2">
        <v>7.6388888888888904E-3</v>
      </c>
      <c r="F20" s="4">
        <v>1.1307870370370371E-2</v>
      </c>
      <c r="G20" s="2">
        <f>F20-E20</f>
        <v>3.6689814814814805E-3</v>
      </c>
      <c r="H20" s="23">
        <v>2</v>
      </c>
      <c r="I20" s="4">
        <v>4.9641203703703701E-2</v>
      </c>
      <c r="J20" s="2">
        <f>I20-F20</f>
        <v>3.833333333333333E-2</v>
      </c>
      <c r="K20" s="23">
        <v>28</v>
      </c>
      <c r="L20" s="4">
        <v>7.0173611111111103E-2</v>
      </c>
      <c r="M20" s="2">
        <f>L20-I20</f>
        <v>2.0532407407407402E-2</v>
      </c>
      <c r="N20" s="3">
        <f>L20-E20</f>
        <v>6.2534722222222214E-2</v>
      </c>
      <c r="O20" s="24">
        <v>8</v>
      </c>
      <c r="P20" s="26">
        <v>19</v>
      </c>
    </row>
    <row r="21" spans="1:16" ht="20.100000000000001" customHeight="1" thickBot="1" x14ac:dyDescent="0.4">
      <c r="A21" s="9">
        <v>20</v>
      </c>
      <c r="B21" s="33" t="s">
        <v>64</v>
      </c>
      <c r="C21" s="33" t="s">
        <v>65</v>
      </c>
      <c r="D21" s="37" t="s">
        <v>16</v>
      </c>
      <c r="E21" s="2">
        <v>1.94444444444444E-2</v>
      </c>
      <c r="F21" s="4">
        <v>2.4884259259259259E-2</v>
      </c>
      <c r="G21" s="2">
        <f>F21-E21</f>
        <v>5.4398148148148591E-3</v>
      </c>
      <c r="H21" s="23">
        <v>26</v>
      </c>
      <c r="I21" s="4">
        <v>6.2604166666666669E-2</v>
      </c>
      <c r="J21" s="2">
        <f>I21-F21</f>
        <v>3.771990740740741E-2</v>
      </c>
      <c r="K21" s="23">
        <v>25</v>
      </c>
      <c r="L21" s="4">
        <v>8.2314814814814813E-2</v>
      </c>
      <c r="M21" s="2">
        <f>L21-I21</f>
        <v>1.9710648148148144E-2</v>
      </c>
      <c r="N21" s="3">
        <f>L21-E21</f>
        <v>6.287037037037041E-2</v>
      </c>
      <c r="O21" s="24">
        <v>9</v>
      </c>
      <c r="P21" s="26">
        <v>20</v>
      </c>
    </row>
    <row r="22" spans="1:16" ht="20.100000000000001" customHeight="1" thickBot="1" x14ac:dyDescent="0.4">
      <c r="A22" s="9">
        <v>21</v>
      </c>
      <c r="B22" s="15" t="s">
        <v>43</v>
      </c>
      <c r="C22" s="15" t="s">
        <v>44</v>
      </c>
      <c r="D22" s="16" t="s">
        <v>16</v>
      </c>
      <c r="E22" s="2">
        <v>5.5555555555555601E-3</v>
      </c>
      <c r="F22" s="4">
        <v>9.4097222222222238E-3</v>
      </c>
      <c r="G22" s="2">
        <f>F22-E22</f>
        <v>3.8541666666666637E-3</v>
      </c>
      <c r="H22" s="23">
        <v>6</v>
      </c>
      <c r="I22" s="4">
        <v>4.6793981481481478E-2</v>
      </c>
      <c r="J22" s="2">
        <f>I22-F22</f>
        <v>3.7384259259259256E-2</v>
      </c>
      <c r="K22" s="23">
        <v>24</v>
      </c>
      <c r="L22" s="4">
        <v>6.9050925925925918E-2</v>
      </c>
      <c r="M22" s="2">
        <f>L22-I22</f>
        <v>2.225694444444444E-2</v>
      </c>
      <c r="N22" s="3">
        <f>L22-E22</f>
        <v>6.3495370370370355E-2</v>
      </c>
      <c r="O22" s="24">
        <v>10</v>
      </c>
      <c r="P22" s="26">
        <v>21</v>
      </c>
    </row>
    <row r="23" spans="1:16" ht="20.100000000000001" customHeight="1" thickBot="1" x14ac:dyDescent="0.4">
      <c r="A23" s="9">
        <v>22</v>
      </c>
      <c r="B23" s="15" t="s">
        <v>45</v>
      </c>
      <c r="C23" s="15" t="s">
        <v>44</v>
      </c>
      <c r="D23" s="29" t="s">
        <v>28</v>
      </c>
      <c r="E23" s="2">
        <v>4.8611111111111103E-3</v>
      </c>
      <c r="F23" s="4">
        <v>8.4490740740740741E-3</v>
      </c>
      <c r="G23" s="2">
        <f>F23-E23</f>
        <v>3.5879629629629638E-3</v>
      </c>
      <c r="H23" s="23">
        <v>1</v>
      </c>
      <c r="I23" s="4">
        <v>4.5277777777777778E-2</v>
      </c>
      <c r="J23" s="2">
        <f>I23-F23</f>
        <v>3.6828703703703704E-2</v>
      </c>
      <c r="K23" s="23">
        <v>21</v>
      </c>
      <c r="L23" s="4">
        <v>6.896990740740741E-2</v>
      </c>
      <c r="M23" s="2">
        <f>L23-I23</f>
        <v>2.3692129629629632E-2</v>
      </c>
      <c r="N23" s="3">
        <f>L23-E23</f>
        <v>6.4108796296296303E-2</v>
      </c>
      <c r="O23" s="24">
        <v>2</v>
      </c>
      <c r="P23" s="26">
        <v>22</v>
      </c>
    </row>
    <row r="24" spans="1:16" ht="20.100000000000001" customHeight="1" thickBot="1" x14ac:dyDescent="0.4">
      <c r="A24" s="9">
        <v>23</v>
      </c>
      <c r="B24" s="15" t="s">
        <v>29</v>
      </c>
      <c r="C24" s="15" t="s">
        <v>51</v>
      </c>
      <c r="D24" s="16" t="s">
        <v>17</v>
      </c>
      <c r="E24" s="2">
        <v>1.6666666666666701E-2</v>
      </c>
      <c r="F24" s="4">
        <v>2.3310185185185187E-2</v>
      </c>
      <c r="G24" s="2">
        <f>F24-E24</f>
        <v>6.6435185185184861E-3</v>
      </c>
      <c r="H24" s="23">
        <v>38</v>
      </c>
      <c r="I24" s="4">
        <v>5.9826388888888887E-2</v>
      </c>
      <c r="J24" s="2">
        <f>I24-F24</f>
        <v>3.6516203703703703E-2</v>
      </c>
      <c r="K24" s="23">
        <v>20</v>
      </c>
      <c r="L24" s="4">
        <v>8.1423611111111113E-2</v>
      </c>
      <c r="M24" s="2">
        <f>L24-I24</f>
        <v>2.1597222222222226E-2</v>
      </c>
      <c r="N24" s="3">
        <f>L24-E24</f>
        <v>6.4756944444444409E-2</v>
      </c>
      <c r="O24" s="24">
        <v>7</v>
      </c>
      <c r="P24" s="26">
        <v>23</v>
      </c>
    </row>
    <row r="25" spans="1:16" ht="20.100000000000001" customHeight="1" thickBot="1" x14ac:dyDescent="0.4">
      <c r="A25" s="9">
        <v>24</v>
      </c>
      <c r="B25" s="15" t="s">
        <v>41</v>
      </c>
      <c r="C25" s="15" t="s">
        <v>42</v>
      </c>
      <c r="D25" s="29" t="s">
        <v>16</v>
      </c>
      <c r="E25" s="2">
        <v>1.7361111111111101E-2</v>
      </c>
      <c r="F25" s="4">
        <v>2.2534722222222223E-2</v>
      </c>
      <c r="G25" s="2">
        <f>F25-E25</f>
        <v>5.1736111111111219E-3</v>
      </c>
      <c r="H25" s="23">
        <v>23</v>
      </c>
      <c r="I25" s="4">
        <v>5.9513888888888887E-2</v>
      </c>
      <c r="J25" s="2">
        <f>I25-F25</f>
        <v>3.697916666666666E-2</v>
      </c>
      <c r="K25" s="23">
        <v>22</v>
      </c>
      <c r="L25" s="4">
        <v>8.261574074074074E-2</v>
      </c>
      <c r="M25" s="2">
        <f>L25-I25</f>
        <v>2.3101851851851853E-2</v>
      </c>
      <c r="N25" s="3">
        <f>L25-E25</f>
        <v>6.5254629629629635E-2</v>
      </c>
      <c r="O25" s="24">
        <v>11</v>
      </c>
      <c r="P25" s="26">
        <v>24</v>
      </c>
    </row>
    <row r="26" spans="1:16" ht="20.100000000000001" customHeight="1" x14ac:dyDescent="0.35">
      <c r="A26" s="9">
        <v>25</v>
      </c>
      <c r="B26" s="22" t="s">
        <v>79</v>
      </c>
      <c r="C26" s="22" t="s">
        <v>80</v>
      </c>
      <c r="D26" s="39" t="s">
        <v>17</v>
      </c>
      <c r="E26" s="2">
        <v>9.0277777777777804E-3</v>
      </c>
      <c r="F26" s="4">
        <v>1.4351851851851852E-2</v>
      </c>
      <c r="G26" s="2">
        <f>F26-E26</f>
        <v>5.3240740740740713E-3</v>
      </c>
      <c r="H26" s="23">
        <v>24</v>
      </c>
      <c r="I26" s="4">
        <v>5.2766203703703697E-2</v>
      </c>
      <c r="J26" s="2">
        <f>I26-F26</f>
        <v>3.8414351851851845E-2</v>
      </c>
      <c r="K26" s="23">
        <v>29</v>
      </c>
      <c r="L26" s="4">
        <v>7.4328703703703702E-2</v>
      </c>
      <c r="M26" s="2">
        <f>L26-I26</f>
        <v>2.1562500000000005E-2</v>
      </c>
      <c r="N26" s="3">
        <f>L26-E26</f>
        <v>6.5300925925925929E-2</v>
      </c>
      <c r="O26" s="24">
        <v>8</v>
      </c>
      <c r="P26" s="26">
        <v>25</v>
      </c>
    </row>
    <row r="27" spans="1:16" ht="20.100000000000001" customHeight="1" x14ac:dyDescent="0.35">
      <c r="A27" s="9">
        <v>26</v>
      </c>
      <c r="B27" s="21" t="s">
        <v>47</v>
      </c>
      <c r="C27" s="18" t="s">
        <v>48</v>
      </c>
      <c r="D27" s="31" t="s">
        <v>16</v>
      </c>
      <c r="E27" s="2">
        <v>2.4305555555555199E-2</v>
      </c>
      <c r="F27" s="4">
        <v>2.9826388888888892E-2</v>
      </c>
      <c r="G27" s="2">
        <f>F27-E27</f>
        <v>5.5208333333336933E-3</v>
      </c>
      <c r="H27" s="23">
        <v>28</v>
      </c>
      <c r="I27" s="4">
        <v>6.8090277777777777E-2</v>
      </c>
      <c r="J27" s="2">
        <f>I27-F27</f>
        <v>3.8263888888888889E-2</v>
      </c>
      <c r="K27" s="23">
        <v>27</v>
      </c>
      <c r="L27" s="4">
        <v>8.9907407407407394E-2</v>
      </c>
      <c r="M27" s="2">
        <f>L27-I27</f>
        <v>2.1817129629629617E-2</v>
      </c>
      <c r="N27" s="3">
        <f>L27-E27</f>
        <v>6.5601851851852189E-2</v>
      </c>
      <c r="O27" s="24">
        <v>12</v>
      </c>
      <c r="P27" s="26">
        <v>26</v>
      </c>
    </row>
    <row r="28" spans="1:16" ht="21" x14ac:dyDescent="0.35">
      <c r="A28" s="9">
        <v>27</v>
      </c>
      <c r="B28" s="18" t="s">
        <v>52</v>
      </c>
      <c r="C28" s="34"/>
      <c r="D28" s="30" t="s">
        <v>23</v>
      </c>
      <c r="E28" s="2">
        <v>6.9444444444444447E-4</v>
      </c>
      <c r="F28" s="4">
        <v>6.5624999999999998E-3</v>
      </c>
      <c r="G28" s="2">
        <f>F28-E28</f>
        <v>5.8680555555555552E-3</v>
      </c>
      <c r="H28" s="23">
        <v>32</v>
      </c>
      <c r="I28" s="4">
        <v>4.4305555555555549E-2</v>
      </c>
      <c r="J28" s="2">
        <f>I28-F28</f>
        <v>3.7743055555555551E-2</v>
      </c>
      <c r="K28" s="23">
        <v>26</v>
      </c>
      <c r="L28" s="4">
        <v>6.6782407407407415E-2</v>
      </c>
      <c r="M28" s="2">
        <f>L28-I28</f>
        <v>2.2476851851851866E-2</v>
      </c>
      <c r="N28" s="3">
        <f>L28-E28</f>
        <v>6.6087962962962973E-2</v>
      </c>
      <c r="O28" s="24">
        <v>4</v>
      </c>
      <c r="P28" s="26">
        <v>27</v>
      </c>
    </row>
    <row r="29" spans="1:16" ht="21" customHeight="1" x14ac:dyDescent="0.35">
      <c r="A29" s="9">
        <v>28</v>
      </c>
      <c r="B29" s="21" t="s">
        <v>55</v>
      </c>
      <c r="C29" s="27" t="s">
        <v>33</v>
      </c>
      <c r="D29" s="31" t="s">
        <v>56</v>
      </c>
      <c r="E29" s="2">
        <v>1.52777777777778E-2</v>
      </c>
      <c r="F29" s="4">
        <v>2.0231481481481482E-2</v>
      </c>
      <c r="G29" s="2">
        <f>F29-E29</f>
        <v>4.9537037037036824E-3</v>
      </c>
      <c r="H29" s="23">
        <v>19</v>
      </c>
      <c r="I29" s="4">
        <v>6.1400462962962969E-2</v>
      </c>
      <c r="J29" s="2">
        <f>I29-F29</f>
        <v>4.1168981481481487E-2</v>
      </c>
      <c r="K29" s="23">
        <v>31</v>
      </c>
      <c r="L29" s="4">
        <v>8.1736111111111107E-2</v>
      </c>
      <c r="M29" s="2">
        <f>L29-I29</f>
        <v>2.0335648148148137E-2</v>
      </c>
      <c r="N29" s="3">
        <f>L29-E29</f>
        <v>6.6458333333333314E-2</v>
      </c>
      <c r="O29" s="24">
        <v>2</v>
      </c>
      <c r="P29" s="26">
        <v>28</v>
      </c>
    </row>
    <row r="30" spans="1:16" ht="27.75" x14ac:dyDescent="0.35">
      <c r="A30" s="9">
        <v>29</v>
      </c>
      <c r="B30" s="18" t="s">
        <v>49</v>
      </c>
      <c r="C30" s="34" t="s">
        <v>50</v>
      </c>
      <c r="D30" s="30" t="s">
        <v>16</v>
      </c>
      <c r="E30" s="2">
        <v>8.3333333333333297E-3</v>
      </c>
      <c r="F30" s="4">
        <v>1.2256944444444444E-2</v>
      </c>
      <c r="G30" s="2">
        <f>F30-E30</f>
        <v>3.9236111111111138E-3</v>
      </c>
      <c r="H30" s="23">
        <v>7</v>
      </c>
      <c r="I30" s="4">
        <v>5.2094907407407409E-2</v>
      </c>
      <c r="J30" s="2">
        <f>I30-F30</f>
        <v>3.9837962962962964E-2</v>
      </c>
      <c r="K30" s="23">
        <v>30</v>
      </c>
      <c r="L30" s="4">
        <v>7.5231481481481483E-2</v>
      </c>
      <c r="M30" s="2">
        <f>L30-I30</f>
        <v>2.3136574074074073E-2</v>
      </c>
      <c r="N30" s="3">
        <f>L30-E30</f>
        <v>6.6898148148148151E-2</v>
      </c>
      <c r="O30" s="24">
        <v>13</v>
      </c>
      <c r="P30" s="26">
        <v>29</v>
      </c>
    </row>
    <row r="31" spans="1:16" ht="21.75" customHeight="1" x14ac:dyDescent="0.35">
      <c r="A31" s="9">
        <v>30</v>
      </c>
      <c r="B31" s="21" t="s">
        <v>89</v>
      </c>
      <c r="C31" s="27" t="s">
        <v>90</v>
      </c>
      <c r="D31" s="39" t="s">
        <v>17</v>
      </c>
      <c r="E31" s="2">
        <v>2.77777777777772E-2</v>
      </c>
      <c r="F31" s="4">
        <v>3.2696759259259259E-2</v>
      </c>
      <c r="G31" s="2">
        <f>F31-E31</f>
        <v>4.9189814814820584E-3</v>
      </c>
      <c r="H31" s="23">
        <v>18</v>
      </c>
      <c r="I31" s="4">
        <v>7.5486111111111115E-2</v>
      </c>
      <c r="J31" s="2">
        <f>I31-F31</f>
        <v>4.2789351851851856E-2</v>
      </c>
      <c r="K31" s="23">
        <v>32</v>
      </c>
      <c r="L31" s="4">
        <v>9.5277777777777781E-2</v>
      </c>
      <c r="M31" s="2">
        <f>L31-I31</f>
        <v>1.9791666666666666E-2</v>
      </c>
      <c r="N31" s="3">
        <f>L31-E31</f>
        <v>6.7500000000000587E-2</v>
      </c>
      <c r="O31">
        <v>9</v>
      </c>
      <c r="P31" s="26">
        <v>30</v>
      </c>
    </row>
    <row r="32" spans="1:16" ht="21" x14ac:dyDescent="0.35">
      <c r="A32" s="9">
        <v>31</v>
      </c>
      <c r="B32" s="27" t="s">
        <v>81</v>
      </c>
      <c r="C32" s="27"/>
      <c r="D32" s="40" t="s">
        <v>23</v>
      </c>
      <c r="E32" s="2">
        <v>1.2500000000000001E-2</v>
      </c>
      <c r="F32" s="4">
        <v>1.909722222222222E-2</v>
      </c>
      <c r="G32" s="2">
        <f>F32-E32</f>
        <v>6.5972222222222196E-3</v>
      </c>
      <c r="H32" s="23">
        <v>37</v>
      </c>
      <c r="I32" s="4">
        <v>5.6423611111111112E-2</v>
      </c>
      <c r="J32" s="2">
        <f>I32-F32</f>
        <v>3.7326388888888895E-2</v>
      </c>
      <c r="K32" s="23">
        <v>23</v>
      </c>
      <c r="L32" s="4">
        <v>8.0347222222222223E-2</v>
      </c>
      <c r="M32" s="2">
        <f>L32-I32</f>
        <v>2.3923611111111111E-2</v>
      </c>
      <c r="N32" s="3">
        <f>L32-E32</f>
        <v>6.7847222222222225E-2</v>
      </c>
      <c r="O32" s="24">
        <v>5</v>
      </c>
      <c r="P32" s="26">
        <v>31</v>
      </c>
    </row>
    <row r="33" spans="1:16" ht="21" x14ac:dyDescent="0.35">
      <c r="A33" s="9">
        <v>32</v>
      </c>
      <c r="B33" s="27" t="s">
        <v>72</v>
      </c>
      <c r="C33" s="27" t="s">
        <v>48</v>
      </c>
      <c r="D33" s="40" t="s">
        <v>17</v>
      </c>
      <c r="E33" s="2">
        <v>2.2222222222222001E-2</v>
      </c>
      <c r="F33" s="4">
        <v>2.8900462962962961E-2</v>
      </c>
      <c r="G33" s="2">
        <f>F33-E33</f>
        <v>6.6782407407409601E-3</v>
      </c>
      <c r="H33" s="23">
        <v>39</v>
      </c>
      <c r="I33" s="4">
        <v>7.2222222222222229E-2</v>
      </c>
      <c r="J33" s="2">
        <f>I33-F33</f>
        <v>4.3321759259259268E-2</v>
      </c>
      <c r="K33" s="23">
        <v>34</v>
      </c>
      <c r="L33" s="4">
        <v>9.0902777777777777E-2</v>
      </c>
      <c r="M33" s="2">
        <f>L33-I33</f>
        <v>1.8680555555555547E-2</v>
      </c>
      <c r="N33" s="3">
        <f>L33-E33</f>
        <v>6.8680555555555772E-2</v>
      </c>
      <c r="O33">
        <v>10</v>
      </c>
      <c r="P33" s="26">
        <v>32</v>
      </c>
    </row>
    <row r="34" spans="1:16" ht="21" x14ac:dyDescent="0.35">
      <c r="A34" s="9">
        <v>33</v>
      </c>
      <c r="B34" s="34" t="s">
        <v>30</v>
      </c>
      <c r="C34" s="34" t="s">
        <v>37</v>
      </c>
      <c r="D34" s="38" t="s">
        <v>16</v>
      </c>
      <c r="E34" s="2">
        <v>1.38888888888889E-3</v>
      </c>
      <c r="F34" s="4">
        <v>6.7129629629629622E-3</v>
      </c>
      <c r="G34" s="2">
        <f>F34-E34</f>
        <v>5.3240740740740722E-3</v>
      </c>
      <c r="H34" s="23">
        <v>25</v>
      </c>
      <c r="I34" s="4">
        <v>5.1770833333333328E-2</v>
      </c>
      <c r="J34" s="2">
        <f>I34-F34</f>
        <v>4.5057870370370366E-2</v>
      </c>
      <c r="K34" s="23">
        <v>36</v>
      </c>
      <c r="L34" s="4">
        <v>7.2384259259259259E-2</v>
      </c>
      <c r="M34" s="2">
        <f>L34-I34</f>
        <v>2.0613425925925931E-2</v>
      </c>
      <c r="N34" s="3">
        <f>L34-E34</f>
        <v>7.0995370370370375E-2</v>
      </c>
      <c r="O34">
        <v>14</v>
      </c>
      <c r="P34" s="26">
        <v>33</v>
      </c>
    </row>
    <row r="35" spans="1:16" ht="21" x14ac:dyDescent="0.35">
      <c r="A35" s="9">
        <v>34</v>
      </c>
      <c r="B35" s="27" t="s">
        <v>69</v>
      </c>
      <c r="C35" s="27" t="s">
        <v>68</v>
      </c>
      <c r="D35" s="40" t="s">
        <v>56</v>
      </c>
      <c r="E35" s="2">
        <v>6.2500000000000003E-3</v>
      </c>
      <c r="F35" s="4">
        <v>1.0532407407407407E-2</v>
      </c>
      <c r="G35" s="2">
        <f>F35-E35</f>
        <v>4.2824074074074066E-3</v>
      </c>
      <c r="H35" s="23">
        <v>12</v>
      </c>
      <c r="I35" s="4">
        <v>5.7870370370370371E-2</v>
      </c>
      <c r="J35" s="2">
        <f>I35-F35</f>
        <v>4.7337962962962964E-2</v>
      </c>
      <c r="K35" s="23">
        <v>37</v>
      </c>
      <c r="L35" s="4">
        <v>7.7256944444444434E-2</v>
      </c>
      <c r="M35" s="2">
        <f>L35-I35</f>
        <v>1.9386574074074063E-2</v>
      </c>
      <c r="N35" s="3">
        <f>L35-E35</f>
        <v>7.1006944444444428E-2</v>
      </c>
      <c r="O35">
        <v>3</v>
      </c>
      <c r="P35" s="26">
        <v>34</v>
      </c>
    </row>
    <row r="36" spans="1:16" ht="21" x14ac:dyDescent="0.35">
      <c r="A36" s="9">
        <v>35</v>
      </c>
      <c r="B36" s="35" t="s">
        <v>86</v>
      </c>
      <c r="C36" s="27" t="s">
        <v>74</v>
      </c>
      <c r="D36" s="40" t="s">
        <v>56</v>
      </c>
      <c r="E36" s="2">
        <v>2.63888888888884E-2</v>
      </c>
      <c r="F36" s="4">
        <v>3.412037037037037E-2</v>
      </c>
      <c r="G36" s="2">
        <f>F36-E36</f>
        <v>7.7314814814819707E-3</v>
      </c>
      <c r="H36" s="23">
        <v>41</v>
      </c>
      <c r="I36" s="4">
        <v>8.306712962962963E-2</v>
      </c>
      <c r="J36" s="2">
        <f>I36-F36</f>
        <v>4.8946759259259259E-2</v>
      </c>
      <c r="K36" s="23">
        <v>40</v>
      </c>
      <c r="L36" s="4">
        <v>0.10064814814814815</v>
      </c>
      <c r="M36" s="2">
        <f>L36-I36</f>
        <v>1.7581018518518524E-2</v>
      </c>
      <c r="N36" s="3">
        <f>L36-E36</f>
        <v>7.4259259259259747E-2</v>
      </c>
      <c r="O36">
        <v>4</v>
      </c>
      <c r="P36" s="26">
        <v>35</v>
      </c>
    </row>
    <row r="37" spans="1:16" ht="21" x14ac:dyDescent="0.35">
      <c r="A37" s="9">
        <v>36</v>
      </c>
      <c r="B37" s="34" t="s">
        <v>34</v>
      </c>
      <c r="C37" s="34" t="s">
        <v>46</v>
      </c>
      <c r="D37" s="38" t="s">
        <v>28</v>
      </c>
      <c r="E37" s="2">
        <v>1.0416666666666701E-2</v>
      </c>
      <c r="F37" s="4">
        <v>1.5439814814814816E-2</v>
      </c>
      <c r="G37" s="2">
        <f>F37-E37</f>
        <v>5.0231481481481152E-3</v>
      </c>
      <c r="H37" s="23">
        <v>20</v>
      </c>
      <c r="I37" s="4">
        <v>6.0358796296296292E-2</v>
      </c>
      <c r="J37" s="2">
        <f>I37-F37</f>
        <v>4.4918981481481476E-2</v>
      </c>
      <c r="K37" s="23">
        <v>35</v>
      </c>
      <c r="L37" s="4">
        <v>8.4745370370370374E-2</v>
      </c>
      <c r="M37" s="2">
        <f>L37-I37</f>
        <v>2.4386574074074081E-2</v>
      </c>
      <c r="N37" s="3">
        <f>L37-E37</f>
        <v>7.4328703703703675E-2</v>
      </c>
      <c r="O37">
        <v>3</v>
      </c>
      <c r="P37" s="26">
        <v>36</v>
      </c>
    </row>
    <row r="38" spans="1:16" ht="21" x14ac:dyDescent="0.35">
      <c r="A38" s="9">
        <v>37</v>
      </c>
      <c r="B38" s="34" t="s">
        <v>35</v>
      </c>
      <c r="C38" s="34" t="s">
        <v>46</v>
      </c>
      <c r="D38" s="38" t="s">
        <v>28</v>
      </c>
      <c r="E38" s="2">
        <v>1.1111111111111099E-2</v>
      </c>
      <c r="F38" s="4">
        <v>1.6608796296296299E-2</v>
      </c>
      <c r="G38" s="2">
        <f>F38-E38</f>
        <v>5.4976851851851992E-3</v>
      </c>
      <c r="H38" s="23">
        <v>27</v>
      </c>
      <c r="I38" s="4">
        <v>6.4861111111111105E-2</v>
      </c>
      <c r="J38" s="2">
        <f>I38-F38</f>
        <v>4.8252314814814803E-2</v>
      </c>
      <c r="K38" s="23">
        <v>39</v>
      </c>
      <c r="L38" s="4">
        <v>8.9895833333333341E-2</v>
      </c>
      <c r="M38" s="2">
        <f>L38-I38</f>
        <v>2.5034722222222236E-2</v>
      </c>
      <c r="N38" s="3">
        <f>L38-E38</f>
        <v>7.8784722222222242E-2</v>
      </c>
      <c r="O38">
        <v>4</v>
      </c>
      <c r="P38" s="26">
        <v>37</v>
      </c>
    </row>
    <row r="39" spans="1:16" ht="21" x14ac:dyDescent="0.35">
      <c r="A39" s="9">
        <v>38</v>
      </c>
      <c r="B39" s="27" t="s">
        <v>66</v>
      </c>
      <c r="C39" s="27"/>
      <c r="D39" s="40" t="s">
        <v>28</v>
      </c>
      <c r="E39" s="2">
        <v>2.4999999999999599E-2</v>
      </c>
      <c r="F39" s="4">
        <v>3.1342592592592596E-2</v>
      </c>
      <c r="G39" s="2">
        <f>F39-E39</f>
        <v>6.3425925925929966E-3</v>
      </c>
      <c r="H39" s="23">
        <v>36</v>
      </c>
      <c r="I39" s="4">
        <v>7.9513888888888884E-2</v>
      </c>
      <c r="J39" s="2">
        <f>I39-F39</f>
        <v>4.8171296296296288E-2</v>
      </c>
      <c r="K39" s="23">
        <v>38</v>
      </c>
      <c r="L39" s="4">
        <v>0.10386574074074073</v>
      </c>
      <c r="M39" s="2">
        <f>L39-I39</f>
        <v>2.4351851851851847E-2</v>
      </c>
      <c r="N39" s="3">
        <f>L39-E39</f>
        <v>7.8865740740741125E-2</v>
      </c>
      <c r="O39">
        <v>5</v>
      </c>
      <c r="P39" s="26">
        <v>38</v>
      </c>
    </row>
    <row r="40" spans="1:16" ht="21" x14ac:dyDescent="0.35">
      <c r="A40" s="9"/>
      <c r="B40" s="27" t="s">
        <v>75</v>
      </c>
      <c r="C40" s="27"/>
      <c r="D40" s="40" t="s">
        <v>17</v>
      </c>
      <c r="E40" s="2">
        <v>2.01388888888888E-2</v>
      </c>
      <c r="F40" s="4">
        <v>2.6365740740740742E-2</v>
      </c>
      <c r="G40" s="2">
        <f>F40-E40</f>
        <v>6.2268518518519417E-3</v>
      </c>
      <c r="H40" s="23">
        <v>35</v>
      </c>
      <c r="I40" s="4">
        <v>5.7812499999999996E-2</v>
      </c>
      <c r="J40" s="2">
        <f>I40-F40</f>
        <v>3.1446759259259258E-2</v>
      </c>
      <c r="K40" s="23">
        <v>10</v>
      </c>
      <c r="L40" s="4" t="s">
        <v>91</v>
      </c>
      <c r="M40" s="2" t="e">
        <f>L40-I40</f>
        <v>#VALUE!</v>
      </c>
      <c r="N40" s="3" t="e">
        <f>L40-E40</f>
        <v>#VALUE!</v>
      </c>
      <c r="P40" s="26"/>
    </row>
    <row r="41" spans="1:16" ht="21" x14ac:dyDescent="0.35">
      <c r="A41" s="9"/>
      <c r="B41" s="34" t="s">
        <v>15</v>
      </c>
      <c r="C41" s="34" t="s">
        <v>76</v>
      </c>
      <c r="D41" s="38" t="s">
        <v>38</v>
      </c>
      <c r="E41" s="2">
        <v>0</v>
      </c>
      <c r="F41" s="4">
        <v>5.6134259259259271E-3</v>
      </c>
      <c r="G41" s="2">
        <f>F41-E41</f>
        <v>5.6134259259259271E-3</v>
      </c>
      <c r="H41" s="23">
        <v>30</v>
      </c>
      <c r="I41" s="4">
        <v>4.8842592592592597E-2</v>
      </c>
      <c r="J41" s="2">
        <f>I41-F41</f>
        <v>4.3229166666666673E-2</v>
      </c>
      <c r="K41" s="23">
        <v>33</v>
      </c>
      <c r="L41" s="4" t="s">
        <v>91</v>
      </c>
      <c r="M41" s="2" t="e">
        <f>L41-I41</f>
        <v>#VALUE!</v>
      </c>
      <c r="N41" s="3" t="e">
        <f>L41-E41</f>
        <v>#VALUE!</v>
      </c>
      <c r="P41" s="26"/>
    </row>
    <row r="42" spans="1:16" ht="21" x14ac:dyDescent="0.35">
      <c r="A42" s="9"/>
      <c r="B42" s="34" t="s">
        <v>34</v>
      </c>
      <c r="C42" s="34" t="s">
        <v>46</v>
      </c>
      <c r="D42" s="38" t="s">
        <v>23</v>
      </c>
      <c r="E42" s="2">
        <v>1.18055555555556E-2</v>
      </c>
      <c r="F42" s="4">
        <v>1.8784722222222223E-2</v>
      </c>
      <c r="G42" s="2">
        <f>F42-E42</f>
        <v>6.9791666666666231E-3</v>
      </c>
      <c r="H42" s="23">
        <v>40</v>
      </c>
      <c r="I42" s="4" t="s">
        <v>91</v>
      </c>
      <c r="J42" s="2" t="e">
        <f>I42-F42</f>
        <v>#VALUE!</v>
      </c>
      <c r="K42" s="23"/>
      <c r="L42" s="4" t="s">
        <v>91</v>
      </c>
      <c r="M42" s="2" t="e">
        <f>L42-I42</f>
        <v>#VALUE!</v>
      </c>
      <c r="N42" s="3" t="e">
        <f>L42-E42</f>
        <v>#VALUE!</v>
      </c>
      <c r="P42" s="26"/>
    </row>
    <row r="43" spans="1:16" x14ac:dyDescent="0.25">
      <c r="A43" s="9"/>
      <c r="D43" s="32"/>
    </row>
    <row r="44" spans="1:16" ht="15.75" x14ac:dyDescent="0.25">
      <c r="B44" s="35"/>
      <c r="D44" s="32"/>
      <c r="E44" s="2"/>
    </row>
  </sheetData>
  <protectedRanges>
    <protectedRange sqref="L1:L1048576" name="Oblast4"/>
    <protectedRange sqref="I1:I1048576" name="Oblast3"/>
    <protectedRange sqref="F1:F1048576" name="Oblast2"/>
    <protectedRange sqref="C13:D13 D19 B2:D10 B12:B13 D11:D12 B15:D18 D14 B20:D131" name="Oblast1"/>
  </protectedRanges>
  <autoFilter ref="B1:N42" xr:uid="{00000000-0009-0000-0000-000000000000}">
    <sortState xmlns:xlrd2="http://schemas.microsoft.com/office/spreadsheetml/2017/richdata2" ref="B2:N42">
      <sortCondition ref="N1:N42"/>
    </sortState>
  </autoFilter>
  <sortState xmlns:xlrd2="http://schemas.microsoft.com/office/spreadsheetml/2017/richdata2" ref="A2:D43">
    <sortCondition ref="A2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Hauzírek</dc:creator>
  <cp:lastModifiedBy>Jaroslav Hauzírek</cp:lastModifiedBy>
  <dcterms:created xsi:type="dcterms:W3CDTF">2014-06-25T11:23:54Z</dcterms:created>
  <dcterms:modified xsi:type="dcterms:W3CDTF">2020-06-27T18:36:53Z</dcterms:modified>
</cp:coreProperties>
</file>