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auzja\Downloads\"/>
    </mc:Choice>
  </mc:AlternateContent>
  <xr:revisionPtr revIDLastSave="0" documentId="13_ncr:1_{A6374AA2-DDC8-4163-9B44-5D619130D8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4" r:id="rId1"/>
  </sheets>
  <definedNames>
    <definedName name="_xlnm._FilterDatabase" localSheetId="0" hidden="1">'2022'!$B$1:$N$25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M4" i="4"/>
  <c r="M19" i="4"/>
  <c r="M9" i="4"/>
  <c r="M18" i="4"/>
  <c r="M17" i="4"/>
  <c r="G10" i="4"/>
  <c r="J10" i="4"/>
  <c r="M10" i="4"/>
  <c r="N10" i="4"/>
  <c r="G22" i="4"/>
  <c r="J22" i="4"/>
  <c r="M22" i="4"/>
  <c r="N22" i="4"/>
  <c r="G3" i="4"/>
  <c r="J3" i="4"/>
  <c r="M3" i="4"/>
  <c r="N3" i="4"/>
  <c r="G5" i="4"/>
  <c r="J5" i="4"/>
  <c r="M5" i="4"/>
  <c r="N5" i="4"/>
  <c r="G13" i="4"/>
  <c r="J13" i="4"/>
  <c r="M13" i="4"/>
  <c r="N13" i="4"/>
  <c r="G24" i="4"/>
  <c r="J24" i="4"/>
  <c r="M24" i="4"/>
  <c r="N24" i="4"/>
  <c r="G18" i="4" l="1"/>
  <c r="J18" i="4"/>
  <c r="N18" i="4"/>
  <c r="G17" i="4"/>
  <c r="J17" i="4"/>
  <c r="N17" i="4"/>
  <c r="G20" i="4"/>
  <c r="J20" i="4"/>
  <c r="M20" i="4"/>
  <c r="N20" i="4"/>
  <c r="G2" i="4"/>
  <c r="J2" i="4"/>
  <c r="M2" i="4"/>
  <c r="N2" i="4"/>
  <c r="J4" i="4"/>
  <c r="N4" i="4"/>
  <c r="N6" i="4" l="1"/>
  <c r="M6" i="4"/>
  <c r="J6" i="4"/>
  <c r="G6" i="4"/>
  <c r="N12" i="4"/>
  <c r="M12" i="4"/>
  <c r="J12" i="4"/>
  <c r="G12" i="4"/>
  <c r="N23" i="4"/>
  <c r="M23" i="4"/>
  <c r="J23" i="4"/>
  <c r="G23" i="4"/>
  <c r="N25" i="4"/>
  <c r="M25" i="4"/>
  <c r="J25" i="4"/>
  <c r="G25" i="4"/>
  <c r="N21" i="4"/>
  <c r="M21" i="4"/>
  <c r="J21" i="4"/>
  <c r="G21" i="4"/>
  <c r="N14" i="4"/>
  <c r="M14" i="4"/>
  <c r="J14" i="4"/>
  <c r="G14" i="4"/>
  <c r="N15" i="4"/>
  <c r="M15" i="4"/>
  <c r="J15" i="4"/>
  <c r="G15" i="4"/>
  <c r="N19" i="4"/>
  <c r="J19" i="4"/>
  <c r="G19" i="4"/>
  <c r="N9" i="4"/>
  <c r="J9" i="4"/>
  <c r="G9" i="4"/>
  <c r="N7" i="4"/>
  <c r="M7" i="4"/>
  <c r="J7" i="4"/>
  <c r="G7" i="4"/>
  <c r="N8" i="4"/>
  <c r="M8" i="4"/>
  <c r="J8" i="4"/>
  <c r="G8" i="4"/>
  <c r="N11" i="4"/>
  <c r="M11" i="4"/>
  <c r="J11" i="4"/>
  <c r="G11" i="4"/>
  <c r="N16" i="4"/>
  <c r="M16" i="4"/>
  <c r="J16" i="4"/>
  <c r="G16" i="4"/>
</calcChain>
</file>

<file path=xl/sharedStrings.xml><?xml version="1.0" encoding="utf-8"?>
<sst xmlns="http://schemas.openxmlformats.org/spreadsheetml/2006/main" count="205" uniqueCount="88">
  <si>
    <t>startovní čas</t>
  </si>
  <si>
    <t>cíl</t>
  </si>
  <si>
    <t>konečný čas</t>
  </si>
  <si>
    <t>plavání</t>
  </si>
  <si>
    <t>cyklistika</t>
  </si>
  <si>
    <t>čas plav</t>
  </si>
  <si>
    <t>čas kola</t>
  </si>
  <si>
    <t>čas běhu</t>
  </si>
  <si>
    <t>Závodník</t>
  </si>
  <si>
    <t>Oddíl</t>
  </si>
  <si>
    <t>Kategorie</t>
  </si>
  <si>
    <t>cesnek</t>
  </si>
  <si>
    <t>heslo:</t>
  </si>
  <si>
    <t>Muži 40-49 let</t>
  </si>
  <si>
    <t>Muži 19-39 let</t>
  </si>
  <si>
    <t>Pořadí v kat.</t>
  </si>
  <si>
    <t>Celkové pořadí</t>
  </si>
  <si>
    <t>Muži 50-59 let</t>
  </si>
  <si>
    <t>BSG Ostsächsische Sparkasse Dresden</t>
  </si>
  <si>
    <t>CYKLORENOVA CVIKOV</t>
  </si>
  <si>
    <t>Conk Jakub</t>
  </si>
  <si>
    <t>Pořadí</t>
  </si>
  <si>
    <t>Charvát Tomáš</t>
  </si>
  <si>
    <t>Spurný Milan</t>
  </si>
  <si>
    <t>Bouček Vladimír</t>
  </si>
  <si>
    <t>Zemler Václav</t>
  </si>
  <si>
    <t>Parlesák Ota</t>
  </si>
  <si>
    <t>Peterka Marek</t>
  </si>
  <si>
    <t>Triade Decin</t>
  </si>
  <si>
    <t>CykloRenova Cvikov</t>
  </si>
  <si>
    <t>Kajak Děčín</t>
  </si>
  <si>
    <t>Charvátová Alena</t>
  </si>
  <si>
    <t>Ženy 40-49 let</t>
  </si>
  <si>
    <t>Erik Beckert</t>
  </si>
  <si>
    <t>CC Varnsdorf</t>
  </si>
  <si>
    <t>Muži nad 60 let</t>
  </si>
  <si>
    <t>Bozsenik David</t>
  </si>
  <si>
    <t>HC Děčín</t>
  </si>
  <si>
    <t>Junioři do 18 let</t>
  </si>
  <si>
    <t>DC bikers</t>
  </si>
  <si>
    <t>Marcus Feige</t>
  </si>
  <si>
    <t>SoliVital Sebnitz</t>
  </si>
  <si>
    <t>Nazdařbůh</t>
  </si>
  <si>
    <t>Pazderková Sofie</t>
  </si>
  <si>
    <t>Děčín</t>
  </si>
  <si>
    <t>Juniorky do 18 let</t>
  </si>
  <si>
    <t>Pazderka Radan</t>
  </si>
  <si>
    <t>Česnek Tomáš</t>
  </si>
  <si>
    <t>Jofrey memo</t>
  </si>
  <si>
    <t>Pacina Jan</t>
  </si>
  <si>
    <t>HO rodinka</t>
  </si>
  <si>
    <t>Loubková Kateřina</t>
  </si>
  <si>
    <t>Loubková Ivana</t>
  </si>
  <si>
    <t>Cyklo trenér</t>
  </si>
  <si>
    <t>Pajer Ivan</t>
  </si>
  <si>
    <t>Tenis Děčín</t>
  </si>
  <si>
    <t>Široký Roman</t>
  </si>
  <si>
    <t>Široký</t>
  </si>
  <si>
    <t>Krafková Ita</t>
  </si>
  <si>
    <t>Suchý Pavel</t>
  </si>
  <si>
    <t>Pícha Václav</t>
  </si>
  <si>
    <t>Sport Mikulášovice</t>
  </si>
  <si>
    <t>DNF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</si>
  <si>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</si>
  <si>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</si>
  <si>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</si>
  <si>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</si>
  <si>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</si>
  <si>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</si>
  <si>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</si>
  <si>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</si>
  <si>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</si>
  <si>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</si>
  <si>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</si>
  <si>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</si>
  <si>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</si>
  <si>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</si>
  <si>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</si>
  <si>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</si>
  <si>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</si>
  <si>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</si>
  <si>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</si>
  <si>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</si>
  <si>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</si>
  <si>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</si>
  <si>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</si>
  <si>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</si>
  <si>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Kolařík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</si>
</sst>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4" fontId="3" fillId="0" borderId="0" xfId="0" applyNumberFormat="1" applyFont="1"/>
    <xf numFmtId="164" fontId="5" fillId="0" borderId="0" xfId="0" applyNumberFormat="1" applyFont="1"/>
    <xf numFmtId="164" fontId="4" fillId="3" borderId="0" xfId="0" applyNumberFormat="1" applyFont="1" applyFill="1"/>
    <xf numFmtId="0" fontId="0" fillId="4" borderId="0" xfId="0" applyFill="1"/>
    <xf numFmtId="0" fontId="1" fillId="2" borderId="0" xfId="1" applyAlignment="1">
      <alignment horizontal="center"/>
    </xf>
    <xf numFmtId="0" fontId="1" fillId="2" borderId="0" xfId="1" applyAlignment="1">
      <alignment horizontal="center" vertical="center"/>
    </xf>
    <xf numFmtId="0" fontId="0" fillId="0" borderId="0" xfId="0" applyAlignment="1">
      <alignment horizontal="right" indent="2"/>
    </xf>
    <xf numFmtId="0" fontId="0" fillId="5" borderId="0" xfId="0" applyFill="1" applyAlignment="1">
      <alignment horizontal="right" indent="2"/>
    </xf>
    <xf numFmtId="2" fontId="1" fillId="2" borderId="0" xfId="1" applyNumberFormat="1" applyAlignment="1">
      <alignment horizontal="center" vertical="center"/>
    </xf>
    <xf numFmtId="0" fontId="1" fillId="2" borderId="0" xfId="1" applyAlignment="1">
      <alignment horizontal="center" wrapText="1"/>
    </xf>
    <xf numFmtId="0" fontId="0" fillId="2" borderId="0" xfId="1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0" fillId="0" borderId="2" xfId="0" applyBorder="1"/>
    <xf numFmtId="0" fontId="9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0" fillId="0" borderId="1" xfId="0" applyBorder="1"/>
    <xf numFmtId="0" fontId="6" fillId="0" borderId="0" xfId="0" applyFont="1" applyBorder="1" applyAlignment="1">
      <alignment wrapText="1"/>
    </xf>
    <xf numFmtId="0" fontId="6" fillId="0" borderId="1" xfId="0" applyFont="1" applyBorder="1" applyAlignment="1"/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8" fillId="6" borderId="0" xfId="0" applyFont="1" applyFill="1"/>
    <xf numFmtId="0" fontId="8" fillId="7" borderId="0" xfId="0" applyFont="1" applyFill="1"/>
    <xf numFmtId="0" fontId="8" fillId="8" borderId="0" xfId="0" applyFont="1" applyFill="1"/>
    <xf numFmtId="0" fontId="8" fillId="9" borderId="0" xfId="0" applyFont="1" applyFill="1"/>
    <xf numFmtId="1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40 % – Zvýraznění 5" xfId="1" builtinId="47"/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zoomScale="92" zoomScaleNormal="92" workbookViewId="0">
      <selection activeCell="B4" sqref="B4"/>
    </sheetView>
  </sheetViews>
  <sheetFormatPr defaultRowHeight="14.4" x14ac:dyDescent="0.3"/>
  <cols>
    <col min="1" max="1" width="8.88671875" style="8" customWidth="1"/>
    <col min="2" max="2" width="20.44140625" customWidth="1"/>
    <col min="3" max="3" width="17" customWidth="1"/>
    <col min="4" max="4" width="15.88671875" customWidth="1"/>
    <col min="5" max="5" width="11.109375" customWidth="1"/>
    <col min="6" max="6" width="11.33203125" customWidth="1"/>
    <col min="7" max="7" width="10.44140625" customWidth="1"/>
    <col min="8" max="8" width="3.88671875" style="34" bestFit="1" customWidth="1"/>
    <col min="9" max="10" width="11.88671875" customWidth="1"/>
    <col min="11" max="11" width="3.88671875" style="1" bestFit="1" customWidth="1"/>
    <col min="12" max="12" width="13.109375" customWidth="1"/>
    <col min="14" max="14" width="13.5546875" customWidth="1"/>
    <col min="15" max="15" width="6.33203125" customWidth="1"/>
    <col min="17" max="17" width="2.33203125" bestFit="1" customWidth="1"/>
    <col min="18" max="18" width="4.44140625" bestFit="1" customWidth="1"/>
    <col min="19" max="19" width="5" bestFit="1" customWidth="1"/>
    <col min="23" max="23" width="6.44140625" bestFit="1" customWidth="1"/>
  </cols>
  <sheetData>
    <row r="1" spans="1:26" ht="29.4" thickBot="1" x14ac:dyDescent="0.35">
      <c r="A1" s="11" t="s">
        <v>21</v>
      </c>
      <c r="B1" s="6" t="s">
        <v>8</v>
      </c>
      <c r="C1" s="6" t="s">
        <v>9</v>
      </c>
      <c r="D1" s="6" t="s">
        <v>10</v>
      </c>
      <c r="E1" s="7" t="s">
        <v>0</v>
      </c>
      <c r="F1" s="7" t="s">
        <v>3</v>
      </c>
      <c r="G1" s="7" t="s">
        <v>5</v>
      </c>
      <c r="H1" s="10"/>
      <c r="I1" s="7" t="s">
        <v>4</v>
      </c>
      <c r="J1" s="7" t="s">
        <v>6</v>
      </c>
      <c r="K1" s="7"/>
      <c r="L1" s="7" t="s">
        <v>1</v>
      </c>
      <c r="M1" s="7" t="s">
        <v>7</v>
      </c>
      <c r="N1" s="7" t="s">
        <v>2</v>
      </c>
      <c r="O1" s="12" t="s">
        <v>15</v>
      </c>
      <c r="P1" s="13" t="s">
        <v>16</v>
      </c>
      <c r="Q1" s="1"/>
      <c r="R1" s="1"/>
      <c r="S1" s="1"/>
      <c r="U1" s="1"/>
      <c r="W1" s="5" t="s">
        <v>12</v>
      </c>
      <c r="X1" s="5" t="s">
        <v>11</v>
      </c>
      <c r="Y1" s="5"/>
      <c r="Z1" s="5"/>
    </row>
    <row r="2" spans="1:26" ht="20.100000000000001" customHeight="1" thickBot="1" x14ac:dyDescent="0.45">
      <c r="A2" s="9" t="s">
        <v>63</v>
      </c>
      <c r="B2" s="14" t="s">
        <v>87</v>
      </c>
      <c r="C2" s="14" t="s">
        <v>29</v>
      </c>
      <c r="D2" s="15" t="s">
        <v>13</v>
      </c>
      <c r="E2" s="2">
        <v>1.1111111111111099E-2</v>
      </c>
      <c r="F2" s="4">
        <v>1.6111111111111111E-2</v>
      </c>
      <c r="G2" s="2">
        <f>F2-E2</f>
        <v>5.0000000000000114E-3</v>
      </c>
      <c r="H2" s="33" t="s">
        <v>69</v>
      </c>
      <c r="I2" s="4">
        <v>4.7129629629629632E-2</v>
      </c>
      <c r="J2" s="2">
        <f>I2-F2</f>
        <v>3.1018518518518522E-2</v>
      </c>
      <c r="K2" s="33" t="s">
        <v>63</v>
      </c>
      <c r="L2" s="4">
        <v>6.2268518518518522E-2</v>
      </c>
      <c r="M2" s="2">
        <f>L2-I2</f>
        <v>1.5138888888888889E-2</v>
      </c>
      <c r="N2" s="3">
        <f>L2-E2</f>
        <v>5.1157407407407422E-2</v>
      </c>
      <c r="O2" s="29" t="s">
        <v>63</v>
      </c>
      <c r="P2" s="20" t="s">
        <v>63</v>
      </c>
    </row>
    <row r="3" spans="1:26" ht="20.100000000000001" customHeight="1" thickBot="1" x14ac:dyDescent="0.45">
      <c r="A3" s="9" t="s">
        <v>64</v>
      </c>
      <c r="B3" s="14" t="s">
        <v>27</v>
      </c>
      <c r="C3" s="14" t="s">
        <v>28</v>
      </c>
      <c r="D3" s="15" t="s">
        <v>17</v>
      </c>
      <c r="E3" s="2">
        <v>4.1666666666666701E-3</v>
      </c>
      <c r="F3" s="4">
        <v>8.4375000000000006E-3</v>
      </c>
      <c r="G3" s="2">
        <f>F3-E3</f>
        <v>4.2708333333333305E-3</v>
      </c>
      <c r="H3" s="33" t="s">
        <v>64</v>
      </c>
      <c r="I3" s="4">
        <v>3.9965277777777773E-2</v>
      </c>
      <c r="J3" s="2">
        <f>I3-F3</f>
        <v>3.1527777777777773E-2</v>
      </c>
      <c r="K3" s="33" t="s">
        <v>64</v>
      </c>
      <c r="L3" s="4">
        <v>5.8113425925925923E-2</v>
      </c>
      <c r="M3" s="2">
        <f>L3-I3</f>
        <v>1.8148148148148149E-2</v>
      </c>
      <c r="N3" s="3">
        <f>L3-E3</f>
        <v>5.394675925925925E-2</v>
      </c>
      <c r="O3" s="29" t="s">
        <v>63</v>
      </c>
      <c r="P3" s="20" t="s">
        <v>64</v>
      </c>
    </row>
    <row r="4" spans="1:26" ht="20.100000000000001" customHeight="1" thickBot="1" x14ac:dyDescent="0.45">
      <c r="A4" s="9" t="s">
        <v>65</v>
      </c>
      <c r="B4" s="14" t="s">
        <v>59</v>
      </c>
      <c r="C4" s="14" t="s">
        <v>19</v>
      </c>
      <c r="D4" s="15" t="s">
        <v>17</v>
      </c>
      <c r="E4" s="2">
        <v>1.3194444444444399E-2</v>
      </c>
      <c r="F4" s="4">
        <v>1.7731481481481483E-2</v>
      </c>
      <c r="G4" s="2">
        <f>F4-E4</f>
        <v>4.5370370370370842E-3</v>
      </c>
      <c r="H4" s="33" t="s">
        <v>66</v>
      </c>
      <c r="I4" s="4">
        <v>5.2013888888888887E-2</v>
      </c>
      <c r="J4" s="2">
        <f>I4-F4</f>
        <v>3.42824074074074E-2</v>
      </c>
      <c r="K4" s="33" t="s">
        <v>67</v>
      </c>
      <c r="L4" s="4">
        <v>6.9594907407407411E-2</v>
      </c>
      <c r="M4" s="2">
        <f>L4-I4</f>
        <v>1.7581018518518524E-2</v>
      </c>
      <c r="N4" s="3">
        <f>L4-E4</f>
        <v>5.6400462962963013E-2</v>
      </c>
      <c r="O4" s="29" t="s">
        <v>64</v>
      </c>
      <c r="P4" s="20" t="s">
        <v>65</v>
      </c>
    </row>
    <row r="5" spans="1:26" ht="20.100000000000001" customHeight="1" thickBot="1" x14ac:dyDescent="0.45">
      <c r="A5" s="9" t="s">
        <v>66</v>
      </c>
      <c r="B5" s="24" t="s">
        <v>33</v>
      </c>
      <c r="C5" s="24" t="s">
        <v>18</v>
      </c>
      <c r="D5" s="27" t="s">
        <v>17</v>
      </c>
      <c r="E5" s="2">
        <v>6.2500000000000003E-3</v>
      </c>
      <c r="F5" s="4">
        <v>1.082175925925926E-2</v>
      </c>
      <c r="G5" s="2">
        <f>F5-E5</f>
        <v>4.5717592592592598E-3</v>
      </c>
      <c r="H5" s="33" t="s">
        <v>67</v>
      </c>
      <c r="I5" s="4">
        <v>4.6087962962962963E-2</v>
      </c>
      <c r="J5" s="2">
        <f>I5-F5</f>
        <v>3.5266203703703702E-2</v>
      </c>
      <c r="K5" s="33" t="s">
        <v>68</v>
      </c>
      <c r="L5" s="4">
        <v>6.4062500000000008E-2</v>
      </c>
      <c r="M5" s="2">
        <f>L5-I5</f>
        <v>1.7974537037037046E-2</v>
      </c>
      <c r="N5" s="3">
        <f>L5-E5</f>
        <v>5.781250000000001E-2</v>
      </c>
      <c r="O5" s="29" t="s">
        <v>65</v>
      </c>
      <c r="P5" s="20" t="s">
        <v>66</v>
      </c>
    </row>
    <row r="6" spans="1:26" ht="20.100000000000001" customHeight="1" thickBot="1" x14ac:dyDescent="0.45">
      <c r="A6" s="9" t="s">
        <v>67</v>
      </c>
      <c r="B6" s="16" t="s">
        <v>20</v>
      </c>
      <c r="C6" s="24" t="s">
        <v>19</v>
      </c>
      <c r="D6" s="27" t="s">
        <v>14</v>
      </c>
      <c r="E6" s="2">
        <v>3.4722222222222199E-3</v>
      </c>
      <c r="F6" s="4">
        <v>8.4606481481481494E-3</v>
      </c>
      <c r="G6" s="2">
        <f>F6-E6</f>
        <v>4.9884259259259291E-3</v>
      </c>
      <c r="H6" s="33" t="s">
        <v>68</v>
      </c>
      <c r="I6" s="4">
        <v>4.2013888888888885E-2</v>
      </c>
      <c r="J6" s="2">
        <f>I6-F6</f>
        <v>3.3553240740740738E-2</v>
      </c>
      <c r="K6" s="33" t="s">
        <v>65</v>
      </c>
      <c r="L6" s="4">
        <v>6.1319444444444447E-2</v>
      </c>
      <c r="M6" s="2">
        <f>L6-I6</f>
        <v>1.9305555555555562E-2</v>
      </c>
      <c r="N6" s="3">
        <f>L6-E6</f>
        <v>5.784722222222223E-2</v>
      </c>
      <c r="O6" s="29" t="s">
        <v>63</v>
      </c>
      <c r="P6" s="20" t="s">
        <v>67</v>
      </c>
    </row>
    <row r="7" spans="1:26" ht="20.100000000000001" customHeight="1" thickBot="1" x14ac:dyDescent="0.45">
      <c r="A7" s="9" t="s">
        <v>68</v>
      </c>
      <c r="B7" s="24" t="s">
        <v>25</v>
      </c>
      <c r="C7" s="24" t="s">
        <v>42</v>
      </c>
      <c r="D7" s="27" t="s">
        <v>17</v>
      </c>
      <c r="E7" s="2">
        <v>2.7777777777777801E-3</v>
      </c>
      <c r="F7" s="4">
        <v>8.2870370370370372E-3</v>
      </c>
      <c r="G7" s="2">
        <f>F7-E7</f>
        <v>5.5092592592592571E-3</v>
      </c>
      <c r="H7" s="33" t="s">
        <v>74</v>
      </c>
      <c r="I7" s="4">
        <v>4.2430555555555555E-2</v>
      </c>
      <c r="J7" s="2">
        <f>I7-F7</f>
        <v>3.4143518518518517E-2</v>
      </c>
      <c r="K7" s="33" t="s">
        <v>66</v>
      </c>
      <c r="L7" s="4">
        <v>6.1666666666666668E-2</v>
      </c>
      <c r="M7" s="2">
        <f>L7-I7</f>
        <v>1.9236111111111114E-2</v>
      </c>
      <c r="N7" s="3">
        <f>L7-E7</f>
        <v>5.8888888888888886E-2</v>
      </c>
      <c r="O7" s="29" t="s">
        <v>66</v>
      </c>
      <c r="P7" s="20" t="s">
        <v>68</v>
      </c>
    </row>
    <row r="8" spans="1:26" ht="20.100000000000001" customHeight="1" thickBot="1" x14ac:dyDescent="0.45">
      <c r="A8" s="9" t="s">
        <v>69</v>
      </c>
      <c r="B8" s="14" t="s">
        <v>22</v>
      </c>
      <c r="C8" s="14" t="s">
        <v>30</v>
      </c>
      <c r="D8" s="15" t="s">
        <v>13</v>
      </c>
      <c r="E8" s="2">
        <v>6.9444444444444447E-4</v>
      </c>
      <c r="F8" s="4">
        <v>4.6990740740740743E-3</v>
      </c>
      <c r="G8" s="2">
        <f>F8-E8</f>
        <v>4.0046296296296297E-3</v>
      </c>
      <c r="H8" s="33" t="s">
        <v>63</v>
      </c>
      <c r="I8" s="4">
        <v>4.2013888888888885E-2</v>
      </c>
      <c r="J8" s="2">
        <f>I8-F8</f>
        <v>3.7314814814814815E-2</v>
      </c>
      <c r="K8" s="33" t="s">
        <v>71</v>
      </c>
      <c r="L8" s="4">
        <v>5.9710648148148145E-2</v>
      </c>
      <c r="M8" s="2">
        <f>L8-I8</f>
        <v>1.7696759259259259E-2</v>
      </c>
      <c r="N8" s="3">
        <f>L8-E8</f>
        <v>5.9016203703703703E-2</v>
      </c>
      <c r="O8" s="29" t="s">
        <v>64</v>
      </c>
      <c r="P8" s="20" t="s">
        <v>69</v>
      </c>
    </row>
    <row r="9" spans="1:26" ht="20.100000000000001" customHeight="1" thickBot="1" x14ac:dyDescent="0.45">
      <c r="A9" s="9" t="s">
        <v>70</v>
      </c>
      <c r="B9" s="24" t="s">
        <v>23</v>
      </c>
      <c r="C9" s="24" t="s">
        <v>34</v>
      </c>
      <c r="D9" s="27" t="s">
        <v>35</v>
      </c>
      <c r="E9" s="2">
        <v>1.4583333333333301E-2</v>
      </c>
      <c r="F9" s="4">
        <v>2.0370370370370369E-2</v>
      </c>
      <c r="G9" s="2">
        <f>F9-E9</f>
        <v>5.7870370370370679E-3</v>
      </c>
      <c r="H9" s="33" t="s">
        <v>76</v>
      </c>
      <c r="I9" s="4">
        <v>5.6388888888888884E-2</v>
      </c>
      <c r="J9" s="2">
        <f>I9-F9</f>
        <v>3.6018518518518519E-2</v>
      </c>
      <c r="K9" s="33" t="s">
        <v>69</v>
      </c>
      <c r="L9" s="4">
        <v>7.6076388888888888E-2</v>
      </c>
      <c r="M9" s="2">
        <f>L9-I9</f>
        <v>1.9687500000000004E-2</v>
      </c>
      <c r="N9" s="3">
        <f>L9-E9</f>
        <v>6.1493055555555586E-2</v>
      </c>
      <c r="O9" s="29" t="s">
        <v>63</v>
      </c>
      <c r="P9" s="20" t="s">
        <v>70</v>
      </c>
    </row>
    <row r="10" spans="1:26" ht="20.100000000000001" customHeight="1" thickBot="1" x14ac:dyDescent="0.45">
      <c r="A10" s="9" t="s">
        <v>71</v>
      </c>
      <c r="B10" s="14" t="s">
        <v>52</v>
      </c>
      <c r="C10" s="14" t="s">
        <v>53</v>
      </c>
      <c r="D10" s="15" t="s">
        <v>32</v>
      </c>
      <c r="E10" s="2">
        <v>9.7222222222222206E-3</v>
      </c>
      <c r="F10" s="4">
        <v>1.5081018518518516E-2</v>
      </c>
      <c r="G10" s="2">
        <f>F10-E10</f>
        <v>5.3587962962962955E-3</v>
      </c>
      <c r="H10" s="33" t="s">
        <v>72</v>
      </c>
      <c r="I10" s="4">
        <v>5.185185185185185E-2</v>
      </c>
      <c r="J10" s="2">
        <f>I10-F10</f>
        <v>3.6770833333333336E-2</v>
      </c>
      <c r="K10" s="33" t="s">
        <v>70</v>
      </c>
      <c r="L10" s="4">
        <v>7.3229166666666665E-2</v>
      </c>
      <c r="M10" s="2">
        <f>L10-I10</f>
        <v>2.1377314814814814E-2</v>
      </c>
      <c r="N10" s="3">
        <f>L10-E10</f>
        <v>6.3506944444444449E-2</v>
      </c>
      <c r="O10" s="30" t="s">
        <v>63</v>
      </c>
      <c r="P10" s="20" t="s">
        <v>71</v>
      </c>
    </row>
    <row r="11" spans="1:26" ht="20.100000000000001" customHeight="1" thickBot="1" x14ac:dyDescent="0.45">
      <c r="A11" s="9" t="s">
        <v>72</v>
      </c>
      <c r="B11" s="14" t="s">
        <v>40</v>
      </c>
      <c r="C11" s="26" t="s">
        <v>41</v>
      </c>
      <c r="D11" s="15" t="s">
        <v>14</v>
      </c>
      <c r="E11" s="2">
        <v>6.9444444444444397E-3</v>
      </c>
      <c r="F11" s="4">
        <v>1.2766203703703703E-2</v>
      </c>
      <c r="G11" s="2">
        <f>F11-E11</f>
        <v>5.8217592592592635E-3</v>
      </c>
      <c r="H11" s="33" t="s">
        <v>77</v>
      </c>
      <c r="I11" s="4">
        <v>5.3425925925925925E-2</v>
      </c>
      <c r="J11" s="2">
        <f>I11-F11</f>
        <v>4.0659722222222222E-2</v>
      </c>
      <c r="K11" s="33" t="s">
        <v>75</v>
      </c>
      <c r="L11" s="4">
        <v>7.2222222222222229E-2</v>
      </c>
      <c r="M11" s="2">
        <f>L11-I11</f>
        <v>1.8796296296296304E-2</v>
      </c>
      <c r="N11" s="3">
        <f>L11-E11</f>
        <v>6.5277777777777796E-2</v>
      </c>
      <c r="O11" s="29" t="s">
        <v>64</v>
      </c>
      <c r="P11" s="20" t="s">
        <v>72</v>
      </c>
    </row>
    <row r="12" spans="1:26" ht="20.100000000000001" customHeight="1" thickBot="1" x14ac:dyDescent="0.45">
      <c r="A12" s="9" t="s">
        <v>73</v>
      </c>
      <c r="B12" s="16" t="s">
        <v>24</v>
      </c>
      <c r="C12" s="24"/>
      <c r="D12" s="21" t="s">
        <v>13</v>
      </c>
      <c r="E12" s="2">
        <v>5.5555555555555601E-3</v>
      </c>
      <c r="F12" s="4">
        <v>1.0937500000000001E-2</v>
      </c>
      <c r="G12" s="2">
        <f>F12-E12</f>
        <v>5.3819444444444409E-3</v>
      </c>
      <c r="H12" s="33" t="s">
        <v>73</v>
      </c>
      <c r="I12" s="4">
        <v>5.0462962962962959E-2</v>
      </c>
      <c r="J12" s="2">
        <f>I12-F12</f>
        <v>3.9525462962962957E-2</v>
      </c>
      <c r="K12" s="33" t="s">
        <v>74</v>
      </c>
      <c r="L12" s="4">
        <v>7.1875000000000008E-2</v>
      </c>
      <c r="M12" s="2">
        <f>L12-I12</f>
        <v>2.1412037037037049E-2</v>
      </c>
      <c r="N12" s="3">
        <f>L12-E12</f>
        <v>6.6319444444444445E-2</v>
      </c>
      <c r="O12" s="29" t="s">
        <v>65</v>
      </c>
      <c r="P12" s="20" t="s">
        <v>73</v>
      </c>
    </row>
    <row r="13" spans="1:26" ht="20.100000000000001" customHeight="1" thickBot="1" x14ac:dyDescent="0.45">
      <c r="A13" s="9" t="s">
        <v>74</v>
      </c>
      <c r="B13" s="24" t="s">
        <v>51</v>
      </c>
      <c r="C13" s="24" t="s">
        <v>19</v>
      </c>
      <c r="D13" s="27" t="s">
        <v>32</v>
      </c>
      <c r="E13" s="2">
        <v>9.0277777777777804E-3</v>
      </c>
      <c r="F13" s="4">
        <v>1.4155092592592592E-2</v>
      </c>
      <c r="G13" s="2">
        <f>F13-E13</f>
        <v>5.127314814814812E-3</v>
      </c>
      <c r="H13" s="33" t="s">
        <v>70</v>
      </c>
      <c r="I13" s="4">
        <v>5.8310185185185187E-2</v>
      </c>
      <c r="J13" s="2">
        <f>I13-F13</f>
        <v>4.4155092592592593E-2</v>
      </c>
      <c r="K13" s="33" t="s">
        <v>80</v>
      </c>
      <c r="L13" s="4">
        <v>7.7962962962962956E-2</v>
      </c>
      <c r="M13" s="2">
        <f>L13-I13</f>
        <v>1.9652777777777769E-2</v>
      </c>
      <c r="N13" s="3">
        <f>L13-E13</f>
        <v>6.8935185185185183E-2</v>
      </c>
      <c r="O13" s="30" t="s">
        <v>64</v>
      </c>
      <c r="P13" s="20" t="s">
        <v>74</v>
      </c>
    </row>
    <row r="14" spans="1:26" ht="20.100000000000001" customHeight="1" thickBot="1" x14ac:dyDescent="0.45">
      <c r="A14" s="9" t="s">
        <v>75</v>
      </c>
      <c r="B14" s="16" t="s">
        <v>58</v>
      </c>
      <c r="C14" s="14" t="s">
        <v>19</v>
      </c>
      <c r="D14" s="21" t="s">
        <v>32</v>
      </c>
      <c r="E14" s="2">
        <v>1.2500000000000001E-2</v>
      </c>
      <c r="F14" s="4">
        <v>1.8981481481481481E-2</v>
      </c>
      <c r="G14" s="2">
        <f>F14-E14</f>
        <v>6.4814814814814804E-3</v>
      </c>
      <c r="H14" s="33" t="s">
        <v>82</v>
      </c>
      <c r="I14" s="4">
        <v>5.8460648148148144E-2</v>
      </c>
      <c r="J14" s="2">
        <f>I14-F14</f>
        <v>3.9479166666666662E-2</v>
      </c>
      <c r="K14" s="33" t="s">
        <v>73</v>
      </c>
      <c r="L14" s="4">
        <v>8.1527777777777768E-2</v>
      </c>
      <c r="M14" s="2">
        <f>L14-I14</f>
        <v>2.3067129629629625E-2</v>
      </c>
      <c r="N14" s="3">
        <f>L14-E14</f>
        <v>6.9027777777777771E-2</v>
      </c>
      <c r="O14" s="30" t="s">
        <v>65</v>
      </c>
      <c r="P14" s="20" t="s">
        <v>75</v>
      </c>
    </row>
    <row r="15" spans="1:26" ht="20.100000000000001" customHeight="1" thickBot="1" x14ac:dyDescent="0.45">
      <c r="A15" s="9" t="s">
        <v>76</v>
      </c>
      <c r="B15" s="14" t="s">
        <v>49</v>
      </c>
      <c r="C15" s="14" t="s">
        <v>50</v>
      </c>
      <c r="D15" s="15" t="s">
        <v>17</v>
      </c>
      <c r="E15" s="2">
        <v>4.8611111111111103E-3</v>
      </c>
      <c r="F15" s="4">
        <v>1.0104166666666668E-2</v>
      </c>
      <c r="G15" s="2">
        <f>F15-E15</f>
        <v>5.2430555555555572E-3</v>
      </c>
      <c r="H15" s="33" t="s">
        <v>71</v>
      </c>
      <c r="I15" s="4">
        <v>5.1736111111111115E-2</v>
      </c>
      <c r="J15" s="2">
        <f>I15-F15</f>
        <v>4.1631944444444444E-2</v>
      </c>
      <c r="K15" s="33" t="s">
        <v>76</v>
      </c>
      <c r="L15" s="4">
        <v>7.5671296296296306E-2</v>
      </c>
      <c r="M15" s="2">
        <f>L15-I15</f>
        <v>2.3935185185185191E-2</v>
      </c>
      <c r="N15" s="3">
        <f>L15-E15</f>
        <v>7.0810185185185198E-2</v>
      </c>
      <c r="O15" s="29" t="s">
        <v>67</v>
      </c>
      <c r="P15" s="20" t="s">
        <v>76</v>
      </c>
    </row>
    <row r="16" spans="1:26" ht="20.100000000000001" customHeight="1" thickBot="1" x14ac:dyDescent="0.45">
      <c r="A16" s="9" t="s">
        <v>77</v>
      </c>
      <c r="B16" s="24" t="s">
        <v>26</v>
      </c>
      <c r="C16" s="24"/>
      <c r="D16" s="27" t="s">
        <v>13</v>
      </c>
      <c r="E16" s="2">
        <v>2.0833333333333298E-3</v>
      </c>
      <c r="F16" s="4">
        <v>7.7314814814814815E-3</v>
      </c>
      <c r="G16" s="2">
        <f>F16-E16</f>
        <v>5.6481481481481521E-3</v>
      </c>
      <c r="H16" s="33" t="s">
        <v>75</v>
      </c>
      <c r="I16" s="4">
        <v>5.1307870370370372E-2</v>
      </c>
      <c r="J16" s="2">
        <f>I16-F16</f>
        <v>4.3576388888888887E-2</v>
      </c>
      <c r="K16" s="33" t="s">
        <v>79</v>
      </c>
      <c r="L16" s="4">
        <v>7.3194444444444437E-2</v>
      </c>
      <c r="M16" s="2">
        <f>L16-I16</f>
        <v>2.1886574074074065E-2</v>
      </c>
      <c r="N16" s="3">
        <f>L16-E16</f>
        <v>7.1111111111111111E-2</v>
      </c>
      <c r="O16" s="29" t="s">
        <v>66</v>
      </c>
      <c r="P16" s="20" t="s">
        <v>77</v>
      </c>
    </row>
    <row r="17" spans="1:18" ht="20.100000000000001" customHeight="1" thickBot="1" x14ac:dyDescent="0.45">
      <c r="A17" s="9" t="s">
        <v>78</v>
      </c>
      <c r="B17" s="14" t="s">
        <v>36</v>
      </c>
      <c r="C17" s="14" t="s">
        <v>39</v>
      </c>
      <c r="D17" s="15" t="s">
        <v>13</v>
      </c>
      <c r="E17" s="2">
        <v>1.59722222222222E-2</v>
      </c>
      <c r="F17" s="4">
        <v>2.2303240740740738E-2</v>
      </c>
      <c r="G17" s="2">
        <f>F17-E17</f>
        <v>6.3310185185185379E-3</v>
      </c>
      <c r="H17" s="33" t="s">
        <v>80</v>
      </c>
      <c r="I17" s="4">
        <v>6.5162037037037032E-2</v>
      </c>
      <c r="J17" s="2">
        <f>I17-F17</f>
        <v>4.2858796296296298E-2</v>
      </c>
      <c r="K17" s="33" t="s">
        <v>78</v>
      </c>
      <c r="L17" s="4">
        <v>8.9907407407407394E-2</v>
      </c>
      <c r="M17" s="2">
        <f>L17-I17</f>
        <v>2.4745370370370362E-2</v>
      </c>
      <c r="N17" s="3">
        <f>L17-E17</f>
        <v>7.3935185185185187E-2</v>
      </c>
      <c r="O17" s="29" t="s">
        <v>67</v>
      </c>
      <c r="P17" s="20" t="s">
        <v>78</v>
      </c>
    </row>
    <row r="18" spans="1:18" ht="20.100000000000001" customHeight="1" thickBot="1" x14ac:dyDescent="0.45">
      <c r="A18" s="9" t="s">
        <v>79</v>
      </c>
      <c r="B18" s="14" t="s">
        <v>36</v>
      </c>
      <c r="C18" s="14" t="s">
        <v>37</v>
      </c>
      <c r="D18" s="15" t="s">
        <v>38</v>
      </c>
      <c r="E18" s="2">
        <v>1.52777777777778E-2</v>
      </c>
      <c r="F18" s="4">
        <v>2.2326388888888885E-2</v>
      </c>
      <c r="G18" s="2">
        <f>F18-E18</f>
        <v>7.0486111111110854E-3</v>
      </c>
      <c r="H18" s="33" t="s">
        <v>83</v>
      </c>
      <c r="I18" s="4">
        <v>6.5162037037037032E-2</v>
      </c>
      <c r="J18" s="2">
        <f>I18-F18</f>
        <v>4.283564814814815E-2</v>
      </c>
      <c r="K18" s="33" t="s">
        <v>77</v>
      </c>
      <c r="L18" s="4">
        <v>8.9907407407407394E-2</v>
      </c>
      <c r="M18" s="2">
        <f>L18-I18</f>
        <v>2.4745370370370362E-2</v>
      </c>
      <c r="N18" s="3">
        <f>L18-E18</f>
        <v>7.4629629629629601E-2</v>
      </c>
      <c r="O18" s="32" t="s">
        <v>63</v>
      </c>
      <c r="P18" s="20" t="s">
        <v>79</v>
      </c>
    </row>
    <row r="19" spans="1:18" ht="20.100000000000001" customHeight="1" thickBot="1" x14ac:dyDescent="0.45">
      <c r="A19" s="9" t="s">
        <v>80</v>
      </c>
      <c r="B19" s="16" t="s">
        <v>60</v>
      </c>
      <c r="C19" s="16" t="s">
        <v>61</v>
      </c>
      <c r="D19" s="21" t="s">
        <v>14</v>
      </c>
      <c r="E19" s="2">
        <v>1.38888888888889E-2</v>
      </c>
      <c r="F19" s="4">
        <v>2.1956018518518517E-2</v>
      </c>
      <c r="G19" s="2">
        <f>F19-E19</f>
        <v>8.0671296296296168E-3</v>
      </c>
      <c r="H19" s="33" t="s">
        <v>85</v>
      </c>
      <c r="I19" s="4">
        <v>6.7129629629629636E-2</v>
      </c>
      <c r="J19" s="2">
        <f>I19-F19</f>
        <v>4.5173611111111123E-2</v>
      </c>
      <c r="K19" s="33" t="s">
        <v>81</v>
      </c>
      <c r="L19" s="4">
        <v>8.9953703703703702E-2</v>
      </c>
      <c r="M19" s="2">
        <f>L19-I19</f>
        <v>2.2824074074074066E-2</v>
      </c>
      <c r="N19" s="3">
        <f>L19-E19</f>
        <v>7.6064814814814807E-2</v>
      </c>
      <c r="O19" s="29" t="s">
        <v>65</v>
      </c>
      <c r="P19" s="20" t="s">
        <v>80</v>
      </c>
    </row>
    <row r="20" spans="1:18" ht="20.100000000000001" customHeight="1" thickBot="1" x14ac:dyDescent="0.45">
      <c r="A20" s="9" t="s">
        <v>81</v>
      </c>
      <c r="B20" s="24" t="s">
        <v>56</v>
      </c>
      <c r="C20" s="24" t="s">
        <v>57</v>
      </c>
      <c r="D20" s="27" t="s">
        <v>35</v>
      </c>
      <c r="E20" s="2">
        <v>1.18055555555556E-2</v>
      </c>
      <c r="F20" s="4">
        <v>1.9918981481481482E-2</v>
      </c>
      <c r="G20" s="2">
        <f>F20-E20</f>
        <v>8.1134259259258816E-3</v>
      </c>
      <c r="H20" s="33" t="s">
        <v>86</v>
      </c>
      <c r="I20" s="4">
        <v>5.8402777777777776E-2</v>
      </c>
      <c r="J20" s="2">
        <f>I20-F20</f>
        <v>3.8483796296296294E-2</v>
      </c>
      <c r="K20" s="33" t="s">
        <v>72</v>
      </c>
      <c r="L20" s="4">
        <v>8.9930555555555555E-2</v>
      </c>
      <c r="M20" s="2">
        <f>L20-I20</f>
        <v>3.152777777777778E-2</v>
      </c>
      <c r="N20" s="3">
        <f>L20-E20</f>
        <v>7.8124999999999958E-2</v>
      </c>
      <c r="O20" s="29" t="s">
        <v>64</v>
      </c>
      <c r="P20" s="20" t="s">
        <v>81</v>
      </c>
    </row>
    <row r="21" spans="1:18" ht="20.100000000000001" customHeight="1" x14ac:dyDescent="0.4">
      <c r="A21" s="9" t="s">
        <v>82</v>
      </c>
      <c r="B21" s="18" t="s">
        <v>31</v>
      </c>
      <c r="C21" s="19" t="s">
        <v>30</v>
      </c>
      <c r="D21" s="23" t="s">
        <v>32</v>
      </c>
      <c r="E21" s="2">
        <v>1.38888888888889E-3</v>
      </c>
      <c r="F21" s="4">
        <v>5.6828703703703702E-3</v>
      </c>
      <c r="G21" s="2">
        <f>F21-E21</f>
        <v>4.2939814814814802E-3</v>
      </c>
      <c r="H21" s="33" t="s">
        <v>65</v>
      </c>
      <c r="I21" s="4">
        <v>5.8564814814814813E-2</v>
      </c>
      <c r="J21" s="2">
        <f>I21-F21</f>
        <v>5.288194444444444E-2</v>
      </c>
      <c r="K21" s="33" t="s">
        <v>83</v>
      </c>
      <c r="L21" s="4">
        <v>8.070601851851851E-2</v>
      </c>
      <c r="M21" s="2">
        <f>L21-I21</f>
        <v>2.2141203703703698E-2</v>
      </c>
      <c r="N21" s="3">
        <f>L21-E21</f>
        <v>7.9317129629629626E-2</v>
      </c>
      <c r="O21" s="30" t="s">
        <v>66</v>
      </c>
      <c r="P21" s="20" t="s">
        <v>82</v>
      </c>
    </row>
    <row r="22" spans="1:18" ht="20.100000000000001" customHeight="1" x14ac:dyDescent="0.4">
      <c r="A22" s="9" t="s">
        <v>83</v>
      </c>
      <c r="B22" s="17" t="s">
        <v>47</v>
      </c>
      <c r="C22" s="17" t="s">
        <v>48</v>
      </c>
      <c r="D22" s="22" t="s">
        <v>17</v>
      </c>
      <c r="E22" s="2">
        <v>0</v>
      </c>
      <c r="F22" s="4">
        <v>6.0185185185185177E-3</v>
      </c>
      <c r="G22" s="2">
        <f>F22-E22</f>
        <v>6.0185185185185177E-3</v>
      </c>
      <c r="H22" s="33" t="s">
        <v>78</v>
      </c>
      <c r="I22" s="4">
        <v>5.2430555555555557E-2</v>
      </c>
      <c r="J22" s="2">
        <f>I22-F22</f>
        <v>4.6412037037037036E-2</v>
      </c>
      <c r="K22" s="33" t="s">
        <v>82</v>
      </c>
      <c r="L22" s="4">
        <v>7.9537037037037031E-2</v>
      </c>
      <c r="M22" s="2">
        <f>L22-I22</f>
        <v>2.7106481481481474E-2</v>
      </c>
      <c r="N22" s="3">
        <f>L22-E22</f>
        <v>7.9537037037037031E-2</v>
      </c>
      <c r="O22" s="29" t="s">
        <v>68</v>
      </c>
      <c r="P22" s="20" t="s">
        <v>83</v>
      </c>
    </row>
    <row r="23" spans="1:18" ht="21" x14ac:dyDescent="0.4">
      <c r="A23" s="9"/>
      <c r="B23" s="17" t="s">
        <v>54</v>
      </c>
      <c r="C23" s="17" t="s">
        <v>55</v>
      </c>
      <c r="D23" s="28" t="s">
        <v>38</v>
      </c>
      <c r="E23" s="2">
        <v>1.0416666666666701E-2</v>
      </c>
      <c r="F23" s="4">
        <v>1.7615740740740741E-2</v>
      </c>
      <c r="G23" s="2">
        <f>F23-E23</f>
        <v>7.1990740740740401E-3</v>
      </c>
      <c r="H23" s="33" t="s">
        <v>84</v>
      </c>
      <c r="I23" s="4">
        <v>8.0011574074074068E-2</v>
      </c>
      <c r="J23" s="2">
        <f>I23-F23</f>
        <v>6.2395833333333331E-2</v>
      </c>
      <c r="K23" s="33" t="s">
        <v>84</v>
      </c>
      <c r="L23" s="4">
        <v>9.8333333333333328E-2</v>
      </c>
      <c r="M23" s="2">
        <f>L23-I23</f>
        <v>1.832175925925926E-2</v>
      </c>
      <c r="N23" s="3">
        <f>L23-E23</f>
        <v>8.7916666666666629E-2</v>
      </c>
      <c r="O23" s="32"/>
      <c r="P23" s="20" t="s">
        <v>62</v>
      </c>
      <c r="R23" t="s">
        <v>62</v>
      </c>
    </row>
    <row r="24" spans="1:18" ht="21" customHeight="1" x14ac:dyDescent="0.4">
      <c r="A24" s="9" t="s">
        <v>84</v>
      </c>
      <c r="B24" s="17" t="s">
        <v>46</v>
      </c>
      <c r="C24" s="25" t="s">
        <v>44</v>
      </c>
      <c r="D24" s="28" t="s">
        <v>13</v>
      </c>
      <c r="E24" s="2">
        <v>8.3333333333333297E-3</v>
      </c>
      <c r="F24" s="4">
        <v>1.4525462962962964E-2</v>
      </c>
      <c r="G24" s="2">
        <f>F24-E24</f>
        <v>6.1921296296296342E-3</v>
      </c>
      <c r="H24" s="33" t="s">
        <v>79</v>
      </c>
      <c r="I24" s="4">
        <v>7.7592592592592588E-2</v>
      </c>
      <c r="J24" s="2">
        <f>I24-F24</f>
        <v>6.3067129629629626E-2</v>
      </c>
      <c r="K24" s="33" t="s">
        <v>85</v>
      </c>
      <c r="L24" s="4">
        <v>0.10496527777777777</v>
      </c>
      <c r="M24" s="2">
        <f>L24-I24</f>
        <v>2.737268518518518E-2</v>
      </c>
      <c r="N24" s="3">
        <f>L24-E24</f>
        <v>9.6631944444444437E-2</v>
      </c>
      <c r="O24" s="29" t="s">
        <v>68</v>
      </c>
      <c r="P24" s="20" t="s">
        <v>84</v>
      </c>
    </row>
    <row r="25" spans="1:18" ht="21" x14ac:dyDescent="0.4">
      <c r="A25" s="9" t="s">
        <v>85</v>
      </c>
      <c r="B25" s="17" t="s">
        <v>43</v>
      </c>
      <c r="C25" s="25" t="s">
        <v>44</v>
      </c>
      <c r="D25" s="22" t="s">
        <v>45</v>
      </c>
      <c r="E25" s="2">
        <v>7.6388888888888904E-3</v>
      </c>
      <c r="F25" s="4">
        <v>1.4004629629629631E-2</v>
      </c>
      <c r="G25" s="2">
        <f>F25-E25</f>
        <v>6.3657407407407404E-3</v>
      </c>
      <c r="H25" s="33" t="s">
        <v>81</v>
      </c>
      <c r="I25" s="4">
        <v>7.7592592592592588E-2</v>
      </c>
      <c r="J25" s="2">
        <f>I25-F25</f>
        <v>6.3587962962962957E-2</v>
      </c>
      <c r="K25" s="33" t="s">
        <v>86</v>
      </c>
      <c r="L25" s="4">
        <v>0.1049537037037037</v>
      </c>
      <c r="M25" s="2">
        <f>L25-I25</f>
        <v>2.7361111111111114E-2</v>
      </c>
      <c r="N25" s="3">
        <f>L25-E25</f>
        <v>9.7314814814814812E-2</v>
      </c>
      <c r="O25" s="31" t="s">
        <v>64</v>
      </c>
      <c r="P25" s="20" t="s">
        <v>85</v>
      </c>
    </row>
    <row r="26" spans="1:18" ht="21" x14ac:dyDescent="0.4">
      <c r="P26" s="20"/>
    </row>
    <row r="27" spans="1:18" ht="21" x14ac:dyDescent="0.4">
      <c r="P27" s="20"/>
    </row>
    <row r="28" spans="1:18" ht="21" x14ac:dyDescent="0.4">
      <c r="P28" s="20"/>
    </row>
    <row r="29" spans="1:18" ht="21" x14ac:dyDescent="0.4">
      <c r="P29" s="20"/>
    </row>
    <row r="30" spans="1:18" ht="21" x14ac:dyDescent="0.4">
      <c r="P30" s="20"/>
    </row>
    <row r="31" spans="1:18" ht="21" x14ac:dyDescent="0.4">
      <c r="P31" s="20"/>
    </row>
    <row r="32" spans="1:18" ht="21" x14ac:dyDescent="0.4">
      <c r="P32" s="20"/>
    </row>
    <row r="33" spans="16:16" ht="21" x14ac:dyDescent="0.4">
      <c r="P33" s="20"/>
    </row>
  </sheetData>
  <protectedRanges>
    <protectedRange sqref="L1:L1048576" name="Oblast4"/>
    <protectedRange sqref="I1:I1048576" name="Oblast3"/>
    <protectedRange sqref="F1:F1048576" name="Oblast2"/>
    <protectedRange sqref="C8:D8 D14 B7:B8 D6:D7 B10:D13 D9 B15:D112 B2:D5" name="Oblast1"/>
  </protectedRanges>
  <autoFilter ref="B1:N25" xr:uid="{00000000-0009-0000-0000-000000000000}">
    <sortState xmlns:xlrd2="http://schemas.microsoft.com/office/spreadsheetml/2017/richdata2" ref="B2:N25">
      <sortCondition ref="N1:N25"/>
    </sortState>
  </autoFilter>
  <sortState xmlns:xlrd2="http://schemas.microsoft.com/office/spreadsheetml/2017/richdata2" ref="A2:D23">
    <sortCondition ref="A2:A23"/>
  </sortState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Hauzírek</dc:creator>
  <cp:lastModifiedBy>Jaroslav Hauzírek</cp:lastModifiedBy>
  <cp:lastPrinted>2022-06-25T08:20:36Z</cp:lastPrinted>
  <dcterms:created xsi:type="dcterms:W3CDTF">2014-06-25T11:23:54Z</dcterms:created>
  <dcterms:modified xsi:type="dcterms:W3CDTF">2022-06-25T19:13:33Z</dcterms:modified>
</cp:coreProperties>
</file>