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/>
  <mc:AlternateContent xmlns:mc="http://schemas.openxmlformats.org/markup-compatibility/2006">
    <mc:Choice Requires="x15">
      <x15ac:absPath xmlns:x15ac="http://schemas.microsoft.com/office/spreadsheetml/2010/11/ac" url="/Users/beth/Library/Mobile Documents/com~apple~CloudDocs/labs/mikulasovice_triatlon/"/>
    </mc:Choice>
  </mc:AlternateContent>
  <xr:revisionPtr revIDLastSave="0" documentId="8_{3AB40596-290F-D849-9B56-B7E79DB63101}" xr6:coauthVersionLast="47" xr6:coauthVersionMax="47" xr10:uidLastSave="{00000000-0000-0000-0000-000000000000}"/>
  <bookViews>
    <workbookView xWindow="0" yWindow="500" windowWidth="23480" windowHeight="12920" xr2:uid="{00000000-000D-0000-FFFF-FFFF00000000}"/>
  </bookViews>
  <sheets>
    <sheet name="2026" sheetId="4" r:id="rId1"/>
  </sheets>
  <definedNames>
    <definedName name="_xlnm._FilterDatabase" localSheetId="0" hidden="1">'2026'!$B$1:$O$25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J14" i="4"/>
  <c r="M14" i="4"/>
  <c r="O14" i="4"/>
  <c r="G11" i="4"/>
  <c r="J11" i="4"/>
  <c r="M11" i="4"/>
  <c r="O11" i="4"/>
  <c r="G18" i="4"/>
  <c r="G6" i="4"/>
  <c r="M4" i="4"/>
  <c r="G2" i="4"/>
  <c r="J2" i="4"/>
  <c r="M2" i="4"/>
  <c r="O2" i="4"/>
  <c r="G19" i="4"/>
  <c r="J19" i="4"/>
  <c r="M19" i="4"/>
  <c r="O19" i="4"/>
  <c r="G5" i="4"/>
  <c r="J5" i="4"/>
  <c r="M5" i="4"/>
  <c r="O5" i="4"/>
  <c r="G3" i="4"/>
  <c r="J3" i="4"/>
  <c r="M3" i="4"/>
  <c r="O3" i="4"/>
  <c r="G7" i="4"/>
  <c r="J7" i="4"/>
  <c r="M7" i="4"/>
  <c r="O7" i="4"/>
  <c r="G10" i="4"/>
  <c r="J10" i="4"/>
  <c r="M10" i="4"/>
  <c r="O10" i="4"/>
  <c r="G4" i="4" l="1"/>
  <c r="J4" i="4"/>
  <c r="O4" i="4"/>
  <c r="O13" i="4" l="1"/>
  <c r="M13" i="4"/>
  <c r="J13" i="4"/>
  <c r="G13" i="4"/>
  <c r="O9" i="4"/>
  <c r="M9" i="4"/>
  <c r="J9" i="4"/>
  <c r="G9" i="4"/>
  <c r="O12" i="4"/>
  <c r="M12" i="4"/>
  <c r="J12" i="4"/>
  <c r="G12" i="4"/>
  <c r="O8" i="4"/>
  <c r="M8" i="4"/>
  <c r="J8" i="4"/>
  <c r="G8" i="4"/>
  <c r="O15" i="4"/>
  <c r="M15" i="4"/>
  <c r="J15" i="4"/>
  <c r="G15" i="4"/>
  <c r="O16" i="4"/>
  <c r="M16" i="4"/>
  <c r="J16" i="4"/>
  <c r="G16" i="4"/>
  <c r="O17" i="4"/>
  <c r="M17" i="4"/>
  <c r="J17" i="4"/>
  <c r="G17" i="4"/>
  <c r="O20" i="4"/>
  <c r="M20" i="4"/>
  <c r="J20" i="4"/>
  <c r="G20" i="4"/>
  <c r="O6" i="4"/>
  <c r="M6" i="4"/>
  <c r="J6" i="4"/>
  <c r="O18" i="4"/>
  <c r="M18" i="4"/>
  <c r="J18" i="4"/>
</calcChain>
</file>

<file path=xl/sharedStrings.xml><?xml version="1.0" encoding="utf-8"?>
<sst xmlns="http://schemas.openxmlformats.org/spreadsheetml/2006/main" count="69" uniqueCount="54">
  <si>
    <t>Závodník</t>
  </si>
  <si>
    <t>Oddíl</t>
  </si>
  <si>
    <t>Kategorie</t>
  </si>
  <si>
    <t>startovní čas</t>
  </si>
  <si>
    <t>plavání</t>
  </si>
  <si>
    <t>čas plav</t>
  </si>
  <si>
    <t>cyklistika</t>
  </si>
  <si>
    <t>čas kola</t>
  </si>
  <si>
    <t>cíl</t>
  </si>
  <si>
    <t>čas běhu</t>
  </si>
  <si>
    <t>konečný čas</t>
  </si>
  <si>
    <t>Pořadí v kat.</t>
  </si>
  <si>
    <t>Celkové pořadí</t>
  </si>
  <si>
    <t>heslo:</t>
  </si>
  <si>
    <t>cesnek</t>
  </si>
  <si>
    <t>Muži 40-49 let</t>
  </si>
  <si>
    <t>Muži 50-59 let</t>
  </si>
  <si>
    <t>Conk Jakub</t>
  </si>
  <si>
    <t>Dragoun Petr</t>
  </si>
  <si>
    <t>St.č.</t>
  </si>
  <si>
    <t>Krupka</t>
  </si>
  <si>
    <t>Ženy 40-49 let</t>
  </si>
  <si>
    <t>Hejný Karel</t>
  </si>
  <si>
    <t>Muži nad 60 let</t>
  </si>
  <si>
    <t>Muži 19-39 let</t>
  </si>
  <si>
    <t>Studnička Václav</t>
  </si>
  <si>
    <t>Studničková Michaela</t>
  </si>
  <si>
    <t>Česnek Tomáš</t>
  </si>
  <si>
    <t>Walker Johny</t>
  </si>
  <si>
    <t>Hoši ze severu</t>
  </si>
  <si>
    <t>Mr. Lazy off-road triathlon team</t>
  </si>
  <si>
    <t>Klásek Pavel</t>
  </si>
  <si>
    <t>Horňáci Rumburk</t>
  </si>
  <si>
    <t>GALLI DISTILLERY</t>
  </si>
  <si>
    <t>Klásek Tomáš</t>
  </si>
  <si>
    <t>Lužičtí vrchaři</t>
  </si>
  <si>
    <t>Jirka Kaliba</t>
  </si>
  <si>
    <t>Rychnovský František</t>
  </si>
  <si>
    <t>TiskDecin.cz</t>
  </si>
  <si>
    <t>Galli Distillery</t>
  </si>
  <si>
    <t>Koubová Jana</t>
  </si>
  <si>
    <t>ženy 50-59 let</t>
  </si>
  <si>
    <t>Parlesák Oto</t>
  </si>
  <si>
    <t>Bohemia Kongo</t>
  </si>
  <si>
    <t>Loubková Kateřina</t>
  </si>
  <si>
    <t>Cyklorenova Cvikov</t>
  </si>
  <si>
    <t>Zemler Václav</t>
  </si>
  <si>
    <t>Na zdařbůh</t>
  </si>
  <si>
    <t>Košik Michal</t>
  </si>
  <si>
    <t>SK Děčín Polo</t>
  </si>
  <si>
    <t>Loubková Ivana</t>
  </si>
  <si>
    <t>Suchý Pavel</t>
  </si>
  <si>
    <t>Kaštánek Miroslav</t>
  </si>
  <si>
    <t>Herbi servis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</si>
</sst>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0" tint="-0.499984740745262"/>
      <name val="Arial"/>
      <family val="2"/>
    </font>
    <font>
      <b/>
      <sz val="11"/>
      <color indexed="48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3" fillId="2" borderId="0" xfId="1" applyFont="1" applyAlignment="1">
      <alignment horizontal="center" wrapText="1"/>
    </xf>
    <xf numFmtId="0" fontId="3" fillId="2" borderId="0" xfId="1" applyFont="1" applyBorder="1" applyAlignment="1">
      <alignment horizontal="center"/>
    </xf>
    <xf numFmtId="0" fontId="3" fillId="2" borderId="0" xfId="1" applyFont="1" applyAlignment="1">
      <alignment horizontal="center" vertical="center"/>
    </xf>
    <xf numFmtId="2" fontId="3" fillId="2" borderId="0" xfId="1" applyNumberFormat="1" applyFont="1" applyAlignment="1">
      <alignment horizontal="center" vertical="center"/>
    </xf>
    <xf numFmtId="0" fontId="3" fillId="2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4" borderId="0" xfId="0" applyFont="1" applyFill="1"/>
    <xf numFmtId="0" fontId="3" fillId="5" borderId="0" xfId="0" applyFont="1" applyFill="1" applyAlignment="1">
      <alignment horizontal="right" indent="2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right" indent="2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164" fontId="4" fillId="3" borderId="0" xfId="0" applyNumberFormat="1" applyFont="1" applyFill="1"/>
    <xf numFmtId="1" fontId="4" fillId="0" borderId="0" xfId="0" applyNumberFormat="1" applyFont="1" applyAlignment="1">
      <alignment horizontal="center" vertical="center"/>
    </xf>
    <xf numFmtId="164" fontId="6" fillId="0" borderId="0" xfId="0" applyNumberFormat="1" applyFont="1"/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164" fontId="4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2" borderId="0" xfId="1" applyFont="1" applyBorder="1" applyAlignment="1">
      <alignment horizontal="center" wrapText="1"/>
    </xf>
    <xf numFmtId="0" fontId="3" fillId="0" borderId="0" xfId="0" applyFont="1" applyFill="1" applyAlignment="1">
      <alignment wrapText="1"/>
    </xf>
  </cellXfs>
  <cellStyles count="2">
    <cellStyle name="40% - Accent5" xfId="1" builtinId="47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zoomScale="92" zoomScaleNormal="92" workbookViewId="0">
      <selection activeCell="R21" sqref="R21"/>
    </sheetView>
  </sheetViews>
  <sheetFormatPr baseColWidth="10" defaultColWidth="8.83203125" defaultRowHeight="14" x14ac:dyDescent="0.15"/>
  <cols>
    <col min="1" max="1" width="8.83203125" style="14" customWidth="1"/>
    <col min="2" max="2" width="20.5" style="7" customWidth="1"/>
    <col min="3" max="3" width="20" style="25" customWidth="1"/>
    <col min="4" max="4" width="15.83203125" style="7" customWidth="1"/>
    <col min="5" max="5" width="11.1640625" style="7" customWidth="1"/>
    <col min="6" max="6" width="11.33203125" style="7" customWidth="1"/>
    <col min="7" max="7" width="12.33203125" style="7" bestFit="1" customWidth="1"/>
    <col min="8" max="8" width="3.83203125" style="16" bestFit="1" customWidth="1"/>
    <col min="9" max="10" width="11.83203125" style="7" customWidth="1"/>
    <col min="11" max="11" width="3.83203125" style="6" bestFit="1" customWidth="1"/>
    <col min="12" max="12" width="13.1640625" style="7" customWidth="1"/>
    <col min="13" max="13" width="8.83203125" style="7"/>
    <col min="14" max="14" width="3.1640625" style="7" customWidth="1"/>
    <col min="15" max="15" width="13.5" style="7" customWidth="1"/>
    <col min="16" max="16" width="6.33203125" style="7" customWidth="1"/>
    <col min="17" max="17" width="8.83203125" style="7"/>
    <col min="18" max="18" width="2.33203125" style="7" bestFit="1" customWidth="1"/>
    <col min="19" max="19" width="4.5" style="7" bestFit="1" customWidth="1"/>
    <col min="20" max="20" width="5" style="7" bestFit="1" customWidth="1"/>
    <col min="21" max="23" width="8.83203125" style="7"/>
    <col min="24" max="24" width="6.5" style="7" bestFit="1" customWidth="1"/>
    <col min="25" max="16384" width="8.83203125" style="7"/>
  </cols>
  <sheetData>
    <row r="1" spans="1:27" ht="46" thickBot="1" x14ac:dyDescent="0.2">
      <c r="A1" s="1" t="s">
        <v>19</v>
      </c>
      <c r="B1" s="2" t="s">
        <v>0</v>
      </c>
      <c r="C1" s="27" t="s">
        <v>1</v>
      </c>
      <c r="D1" s="2" t="s">
        <v>2</v>
      </c>
      <c r="E1" s="3" t="s">
        <v>3</v>
      </c>
      <c r="F1" s="3" t="s">
        <v>4</v>
      </c>
      <c r="G1" s="3" t="s">
        <v>5</v>
      </c>
      <c r="H1" s="4"/>
      <c r="I1" s="3" t="s">
        <v>6</v>
      </c>
      <c r="J1" s="3" t="s">
        <v>7</v>
      </c>
      <c r="K1" s="3"/>
      <c r="L1" s="3" t="s">
        <v>8</v>
      </c>
      <c r="M1" s="3" t="s">
        <v>9</v>
      </c>
      <c r="N1" s="3"/>
      <c r="O1" s="3" t="s">
        <v>10</v>
      </c>
      <c r="P1" s="5" t="s">
        <v>11</v>
      </c>
      <c r="Q1" s="5" t="s">
        <v>12</v>
      </c>
      <c r="R1" s="6"/>
      <c r="S1" s="6"/>
      <c r="T1" s="6"/>
      <c r="V1" s="6"/>
      <c r="X1" s="8" t="s">
        <v>13</v>
      </c>
      <c r="Y1" s="8" t="s">
        <v>14</v>
      </c>
      <c r="Z1" s="8"/>
      <c r="AA1" s="8"/>
    </row>
    <row r="2" spans="1:27" ht="16" thickBot="1" x14ac:dyDescent="0.2">
      <c r="A2" s="9"/>
      <c r="B2" s="13" t="s">
        <v>25</v>
      </c>
      <c r="C2" s="13"/>
      <c r="D2" s="13" t="s">
        <v>16</v>
      </c>
      <c r="E2" s="17">
        <v>9.7222222222222206E-3</v>
      </c>
      <c r="F2" s="18">
        <v>1.4143518518518519E-2</v>
      </c>
      <c r="G2" s="17">
        <f t="shared" ref="G2:G20" si="0">F2-E2</f>
        <v>4.4212962962962982E-3</v>
      </c>
      <c r="H2" s="19">
        <v>4</v>
      </c>
      <c r="I2" s="18">
        <v>4.5694444444444447E-2</v>
      </c>
      <c r="J2" s="17">
        <f t="shared" ref="J2:J20" si="1">I2-F2</f>
        <v>3.1550925925925927E-2</v>
      </c>
      <c r="K2" s="19">
        <v>2</v>
      </c>
      <c r="L2" s="18">
        <v>6.2129629629629632E-2</v>
      </c>
      <c r="M2" s="17">
        <f t="shared" ref="M2:M20" si="2">L2-I2</f>
        <v>1.6435185185185185E-2</v>
      </c>
      <c r="N2" s="19">
        <v>1</v>
      </c>
      <c r="O2" s="20">
        <f t="shared" ref="O2:O20" si="3">L2-E2</f>
        <v>5.2407407407407409E-2</v>
      </c>
      <c r="P2" s="10">
        <v>1</v>
      </c>
      <c r="Q2" s="21">
        <v>1</v>
      </c>
    </row>
    <row r="3" spans="1:27" ht="16" thickBot="1" x14ac:dyDescent="0.2">
      <c r="A3" s="9"/>
      <c r="B3" s="11" t="s">
        <v>51</v>
      </c>
      <c r="C3" s="12" t="s">
        <v>45</v>
      </c>
      <c r="D3" s="11" t="s">
        <v>16</v>
      </c>
      <c r="E3" s="17">
        <v>6.2500000000000003E-3</v>
      </c>
      <c r="F3" s="18">
        <v>1.0648148148148148E-2</v>
      </c>
      <c r="G3" s="17">
        <f t="shared" si="0"/>
        <v>4.3981481481481476E-3</v>
      </c>
      <c r="H3" s="19">
        <v>3</v>
      </c>
      <c r="I3" s="18">
        <v>4.4444444444444446E-2</v>
      </c>
      <c r="J3" s="17">
        <f t="shared" si="1"/>
        <v>3.3796296296296297E-2</v>
      </c>
      <c r="K3" s="19">
        <v>5</v>
      </c>
      <c r="L3" s="18">
        <v>6.3043981481481479E-2</v>
      </c>
      <c r="M3" s="17">
        <f t="shared" si="2"/>
        <v>1.8599537037037032E-2</v>
      </c>
      <c r="N3" s="19">
        <v>4</v>
      </c>
      <c r="O3" s="20">
        <f t="shared" si="3"/>
        <v>5.679398148148148E-2</v>
      </c>
      <c r="P3" s="10">
        <v>2</v>
      </c>
      <c r="Q3" s="21">
        <v>2</v>
      </c>
    </row>
    <row r="4" spans="1:27" ht="16" thickBot="1" x14ac:dyDescent="0.2">
      <c r="A4" s="9"/>
      <c r="B4" s="13" t="s">
        <v>17</v>
      </c>
      <c r="C4" s="13" t="s">
        <v>33</v>
      </c>
      <c r="D4" s="13" t="s">
        <v>15</v>
      </c>
      <c r="E4" s="17">
        <v>1.1111111111111099E-2</v>
      </c>
      <c r="F4" s="18">
        <v>1.6342592592592593E-2</v>
      </c>
      <c r="G4" s="17">
        <f t="shared" si="0"/>
        <v>5.2314814814814932E-3</v>
      </c>
      <c r="H4" s="19">
        <v>10</v>
      </c>
      <c r="I4" s="18">
        <v>4.6759259259259257E-2</v>
      </c>
      <c r="J4" s="17">
        <f t="shared" si="1"/>
        <v>3.0416666666666665E-2</v>
      </c>
      <c r="K4" s="19">
        <v>1</v>
      </c>
      <c r="L4" s="18">
        <v>6.8194444444444446E-2</v>
      </c>
      <c r="M4" s="17">
        <f t="shared" si="2"/>
        <v>2.1435185185185189E-2</v>
      </c>
      <c r="N4" s="19">
        <v>11</v>
      </c>
      <c r="O4" s="20">
        <f t="shared" si="3"/>
        <v>5.7083333333333347E-2</v>
      </c>
      <c r="P4" s="10">
        <v>1</v>
      </c>
      <c r="Q4" s="21">
        <v>3</v>
      </c>
    </row>
    <row r="5" spans="1:27" ht="16" thickBot="1" x14ac:dyDescent="0.2">
      <c r="A5" s="9"/>
      <c r="B5" s="11" t="s">
        <v>46</v>
      </c>
      <c r="C5" s="12" t="s">
        <v>47</v>
      </c>
      <c r="D5" s="11" t="s">
        <v>23</v>
      </c>
      <c r="E5" s="17">
        <v>4.1666666666666701E-3</v>
      </c>
      <c r="F5" s="18">
        <v>9.2592592592592587E-3</v>
      </c>
      <c r="G5" s="17">
        <f t="shared" si="0"/>
        <v>5.0925925925925887E-3</v>
      </c>
      <c r="H5" s="19">
        <v>9</v>
      </c>
      <c r="I5" s="18">
        <v>4.2361111111111113E-2</v>
      </c>
      <c r="J5" s="17">
        <f t="shared" si="1"/>
        <v>3.3101851851851855E-2</v>
      </c>
      <c r="K5" s="19">
        <v>3</v>
      </c>
      <c r="L5" s="18">
        <v>6.2106481481481485E-2</v>
      </c>
      <c r="M5" s="17">
        <f t="shared" si="2"/>
        <v>1.9745370370370371E-2</v>
      </c>
      <c r="N5" s="19">
        <v>5</v>
      </c>
      <c r="O5" s="20">
        <f t="shared" si="3"/>
        <v>5.7939814814814812E-2</v>
      </c>
      <c r="P5" s="10">
        <v>1</v>
      </c>
      <c r="Q5" s="21">
        <v>4</v>
      </c>
    </row>
    <row r="6" spans="1:27" ht="16" thickBot="1" x14ac:dyDescent="0.2">
      <c r="A6" s="9"/>
      <c r="B6" s="13" t="s">
        <v>36</v>
      </c>
      <c r="C6" s="13" t="s">
        <v>20</v>
      </c>
      <c r="D6" s="13" t="s">
        <v>15</v>
      </c>
      <c r="E6" s="17">
        <v>6.9444444444444397E-3</v>
      </c>
      <c r="F6" s="18">
        <v>1.2650462962962962E-2</v>
      </c>
      <c r="G6" s="17">
        <f t="shared" si="0"/>
        <v>5.7060185185185226E-3</v>
      </c>
      <c r="H6" s="19">
        <v>15</v>
      </c>
      <c r="I6" s="18">
        <v>4.7175925925925927E-2</v>
      </c>
      <c r="J6" s="17">
        <f t="shared" si="1"/>
        <v>3.4525462962962966E-2</v>
      </c>
      <c r="K6" s="19">
        <v>7</v>
      </c>
      <c r="L6" s="18">
        <v>6.5590277777777775E-2</v>
      </c>
      <c r="M6" s="17">
        <f t="shared" si="2"/>
        <v>1.8414351851851848E-2</v>
      </c>
      <c r="N6" s="19">
        <v>3</v>
      </c>
      <c r="O6" s="20">
        <f t="shared" si="3"/>
        <v>5.8645833333333335E-2</v>
      </c>
      <c r="P6" s="10">
        <v>2</v>
      </c>
      <c r="Q6" s="21">
        <v>5</v>
      </c>
    </row>
    <row r="7" spans="1:27" ht="16" thickBot="1" x14ac:dyDescent="0.2">
      <c r="A7" s="9"/>
      <c r="B7" s="13" t="s">
        <v>37</v>
      </c>
      <c r="C7" s="28" t="s">
        <v>38</v>
      </c>
      <c r="D7" s="13" t="s">
        <v>16</v>
      </c>
      <c r="E7" s="17">
        <v>9.0277777777777804E-3</v>
      </c>
      <c r="F7" s="18">
        <v>1.357638888888889E-2</v>
      </c>
      <c r="G7" s="17">
        <f t="shared" si="0"/>
        <v>4.5486111111111092E-3</v>
      </c>
      <c r="H7" s="19">
        <v>5</v>
      </c>
      <c r="I7" s="18">
        <v>5.0370370370370371E-2</v>
      </c>
      <c r="J7" s="17">
        <f t="shared" si="1"/>
        <v>3.6793981481481483E-2</v>
      </c>
      <c r="K7" s="19">
        <v>11</v>
      </c>
      <c r="L7" s="18">
        <v>6.8379629629629624E-2</v>
      </c>
      <c r="M7" s="17">
        <f t="shared" si="2"/>
        <v>1.8009259259259253E-2</v>
      </c>
      <c r="N7" s="19">
        <v>2</v>
      </c>
      <c r="O7" s="20">
        <f t="shared" si="3"/>
        <v>5.9351851851851843E-2</v>
      </c>
      <c r="P7" s="10">
        <v>3</v>
      </c>
      <c r="Q7" s="21">
        <v>6</v>
      </c>
    </row>
    <row r="8" spans="1:27" ht="16" thickBot="1" x14ac:dyDescent="0.2">
      <c r="A8" s="9"/>
      <c r="B8" s="13" t="s">
        <v>31</v>
      </c>
      <c r="C8" s="13" t="s">
        <v>32</v>
      </c>
      <c r="D8" s="13" t="s">
        <v>15</v>
      </c>
      <c r="E8" s="17">
        <v>7.6388888888888904E-3</v>
      </c>
      <c r="F8" s="18">
        <v>1.3206018518518518E-2</v>
      </c>
      <c r="G8" s="17">
        <f t="shared" si="0"/>
        <v>5.5671296296296276E-3</v>
      </c>
      <c r="H8" s="19">
        <v>12</v>
      </c>
      <c r="I8" s="18">
        <v>4.6770833333333331E-2</v>
      </c>
      <c r="J8" s="17">
        <f t="shared" si="1"/>
        <v>3.3564814814814811E-2</v>
      </c>
      <c r="K8" s="19">
        <v>4</v>
      </c>
      <c r="L8" s="18">
        <v>6.7141203703703703E-2</v>
      </c>
      <c r="M8" s="17">
        <f t="shared" si="2"/>
        <v>2.0370370370370372E-2</v>
      </c>
      <c r="N8" s="19">
        <v>8</v>
      </c>
      <c r="O8" s="20">
        <f t="shared" si="3"/>
        <v>5.9502314814814813E-2</v>
      </c>
      <c r="P8" s="10">
        <v>3</v>
      </c>
      <c r="Q8" s="21">
        <v>7</v>
      </c>
    </row>
    <row r="9" spans="1:27" ht="16" thickBot="1" x14ac:dyDescent="0.2">
      <c r="A9" s="9"/>
      <c r="B9" s="12" t="s">
        <v>50</v>
      </c>
      <c r="C9" s="12" t="s">
        <v>45</v>
      </c>
      <c r="D9" s="12" t="s">
        <v>21</v>
      </c>
      <c r="E9" s="17">
        <v>5.5555555555555601E-3</v>
      </c>
      <c r="F9" s="18">
        <v>1.087962962962963E-2</v>
      </c>
      <c r="G9" s="17">
        <f t="shared" si="0"/>
        <v>5.3240740740740696E-3</v>
      </c>
      <c r="H9" s="19">
        <v>11</v>
      </c>
      <c r="I9" s="18">
        <v>4.5879629629629631E-2</v>
      </c>
      <c r="J9" s="17">
        <f t="shared" si="1"/>
        <v>3.5000000000000003E-2</v>
      </c>
      <c r="K9" s="19">
        <v>8</v>
      </c>
      <c r="L9" s="18">
        <v>6.6030092592592599E-2</v>
      </c>
      <c r="M9" s="17">
        <f t="shared" si="2"/>
        <v>2.0150462962962967E-2</v>
      </c>
      <c r="N9" s="19">
        <v>7</v>
      </c>
      <c r="O9" s="20">
        <f t="shared" si="3"/>
        <v>6.0474537037037035E-2</v>
      </c>
      <c r="P9" s="10">
        <v>1</v>
      </c>
      <c r="Q9" s="21">
        <v>8</v>
      </c>
    </row>
    <row r="10" spans="1:27" ht="16" thickBot="1" x14ac:dyDescent="0.2">
      <c r="A10" s="9"/>
      <c r="B10" s="13" t="s">
        <v>34</v>
      </c>
      <c r="C10" s="13" t="s">
        <v>35</v>
      </c>
      <c r="D10" s="13" t="s">
        <v>24</v>
      </c>
      <c r="E10" s="17">
        <v>8.3333333333333297E-3</v>
      </c>
      <c r="F10" s="18">
        <v>1.4004629629629629E-2</v>
      </c>
      <c r="G10" s="17">
        <f t="shared" si="0"/>
        <v>5.6712962962962993E-3</v>
      </c>
      <c r="H10" s="19">
        <v>14</v>
      </c>
      <c r="I10" s="18">
        <v>5.0393518518518518E-2</v>
      </c>
      <c r="J10" s="17">
        <f t="shared" si="1"/>
        <v>3.6388888888888887E-2</v>
      </c>
      <c r="K10" s="19">
        <v>10</v>
      </c>
      <c r="L10" s="18">
        <v>7.0162037037037037E-2</v>
      </c>
      <c r="M10" s="17">
        <f t="shared" si="2"/>
        <v>1.9768518518518519E-2</v>
      </c>
      <c r="N10" s="19">
        <v>6</v>
      </c>
      <c r="O10" s="20">
        <f t="shared" si="3"/>
        <v>6.1828703703703705E-2</v>
      </c>
      <c r="P10" s="10">
        <v>1</v>
      </c>
      <c r="Q10" s="21">
        <v>9</v>
      </c>
    </row>
    <row r="11" spans="1:27" ht="16" thickBot="1" x14ac:dyDescent="0.2">
      <c r="A11" s="9"/>
      <c r="B11" s="13" t="s">
        <v>52</v>
      </c>
      <c r="C11" s="13" t="s">
        <v>53</v>
      </c>
      <c r="D11" s="22" t="s">
        <v>23</v>
      </c>
      <c r="E11" s="17">
        <v>1.2500000000000001E-2</v>
      </c>
      <c r="F11" s="18">
        <v>2.0023148148148148E-2</v>
      </c>
      <c r="G11" s="17">
        <f t="shared" si="0"/>
        <v>7.5231481481481469E-3</v>
      </c>
      <c r="H11" s="19">
        <v>19</v>
      </c>
      <c r="I11" s="18">
        <v>5.3831018518518521E-2</v>
      </c>
      <c r="J11" s="17">
        <f t="shared" si="1"/>
        <v>3.3807870370370377E-2</v>
      </c>
      <c r="K11" s="19">
        <v>6</v>
      </c>
      <c r="L11" s="18">
        <v>7.542824074074074E-2</v>
      </c>
      <c r="M11" s="17">
        <f t="shared" si="2"/>
        <v>2.1597222222222219E-2</v>
      </c>
      <c r="N11" s="19">
        <v>12</v>
      </c>
      <c r="O11" s="20">
        <f t="shared" si="3"/>
        <v>6.2928240740740743E-2</v>
      </c>
      <c r="P11" s="10">
        <v>2</v>
      </c>
      <c r="Q11" s="21">
        <v>10</v>
      </c>
    </row>
    <row r="12" spans="1:27" ht="16" thickBot="1" x14ac:dyDescent="0.2">
      <c r="A12" s="9"/>
      <c r="B12" s="13" t="s">
        <v>26</v>
      </c>
      <c r="C12" s="13"/>
      <c r="D12" s="13" t="s">
        <v>21</v>
      </c>
      <c r="E12" s="17">
        <v>1.0416666666666701E-2</v>
      </c>
      <c r="F12" s="18">
        <v>1.5219907407407408E-2</v>
      </c>
      <c r="G12" s="17">
        <f t="shared" si="0"/>
        <v>4.8032407407407069E-3</v>
      </c>
      <c r="H12" s="19">
        <v>6</v>
      </c>
      <c r="I12" s="18">
        <v>5.4444444444444441E-2</v>
      </c>
      <c r="J12" s="17">
        <f t="shared" si="1"/>
        <v>3.922453703703703E-2</v>
      </c>
      <c r="K12" s="19">
        <v>12</v>
      </c>
      <c r="L12" s="18">
        <v>7.4907407407407409E-2</v>
      </c>
      <c r="M12" s="17">
        <f t="shared" si="2"/>
        <v>2.0462962962962968E-2</v>
      </c>
      <c r="N12" s="19">
        <v>9</v>
      </c>
      <c r="O12" s="20">
        <f t="shared" si="3"/>
        <v>6.449074074074071E-2</v>
      </c>
      <c r="P12" s="10">
        <v>2</v>
      </c>
      <c r="Q12" s="21">
        <v>11</v>
      </c>
    </row>
    <row r="13" spans="1:27" ht="16" thickBot="1" x14ac:dyDescent="0.2">
      <c r="A13" s="9"/>
      <c r="B13" s="13" t="s">
        <v>44</v>
      </c>
      <c r="C13" s="13" t="s">
        <v>45</v>
      </c>
      <c r="D13" s="11" t="s">
        <v>21</v>
      </c>
      <c r="E13" s="17">
        <v>3.4722222222222199E-3</v>
      </c>
      <c r="F13" s="18">
        <v>7.8009259259259256E-3</v>
      </c>
      <c r="G13" s="17">
        <f t="shared" si="0"/>
        <v>4.3287037037037061E-3</v>
      </c>
      <c r="H13" s="19">
        <v>2</v>
      </c>
      <c r="I13" s="18">
        <v>4.7685185185185185E-2</v>
      </c>
      <c r="J13" s="17">
        <f t="shared" si="1"/>
        <v>3.9884259259259258E-2</v>
      </c>
      <c r="K13" s="19">
        <v>13</v>
      </c>
      <c r="L13" s="18">
        <v>6.8206018518518513E-2</v>
      </c>
      <c r="M13" s="17">
        <f t="shared" si="2"/>
        <v>2.0520833333333328E-2</v>
      </c>
      <c r="N13" s="19">
        <v>10</v>
      </c>
      <c r="O13" s="20">
        <f t="shared" si="3"/>
        <v>6.4733796296296289E-2</v>
      </c>
      <c r="P13" s="10">
        <v>3</v>
      </c>
      <c r="Q13" s="21">
        <v>12</v>
      </c>
    </row>
    <row r="14" spans="1:27" ht="16" thickBot="1" x14ac:dyDescent="0.2">
      <c r="A14" s="9"/>
      <c r="B14" s="13" t="s">
        <v>18</v>
      </c>
      <c r="C14" s="13" t="s">
        <v>39</v>
      </c>
      <c r="D14" s="13" t="s">
        <v>15</v>
      </c>
      <c r="E14" s="17">
        <v>1.1805555555555555E-2</v>
      </c>
      <c r="F14" s="18">
        <v>1.6863425925925928E-2</v>
      </c>
      <c r="G14" s="17">
        <f t="shared" si="0"/>
        <v>5.0578703703703723E-3</v>
      </c>
      <c r="H14" s="19">
        <v>8</v>
      </c>
      <c r="I14" s="18">
        <v>5.2789351851851851E-2</v>
      </c>
      <c r="J14" s="17">
        <f t="shared" si="1"/>
        <v>3.5925925925925924E-2</v>
      </c>
      <c r="K14" s="19">
        <v>9</v>
      </c>
      <c r="L14" s="18">
        <v>7.7083333333333337E-2</v>
      </c>
      <c r="M14" s="17">
        <f t="shared" si="2"/>
        <v>2.4293981481481486E-2</v>
      </c>
      <c r="N14" s="19">
        <v>13</v>
      </c>
      <c r="O14" s="20">
        <f t="shared" si="3"/>
        <v>6.5277777777777782E-2</v>
      </c>
      <c r="P14" s="10">
        <v>4</v>
      </c>
      <c r="Q14" s="21">
        <v>13</v>
      </c>
    </row>
    <row r="15" spans="1:27" ht="16" thickBot="1" x14ac:dyDescent="0.2">
      <c r="A15" s="9"/>
      <c r="B15" s="13" t="s">
        <v>42</v>
      </c>
      <c r="C15" s="13" t="s">
        <v>43</v>
      </c>
      <c r="D15" s="12" t="s">
        <v>16</v>
      </c>
      <c r="E15" s="17">
        <v>1.38888888888889E-3</v>
      </c>
      <c r="F15" s="18">
        <v>6.9675925925925929E-3</v>
      </c>
      <c r="G15" s="17">
        <f t="shared" si="0"/>
        <v>5.5787037037037029E-3</v>
      </c>
      <c r="H15" s="19">
        <v>13</v>
      </c>
      <c r="I15" s="18">
        <v>5.1435185185185188E-2</v>
      </c>
      <c r="J15" s="17">
        <f t="shared" si="1"/>
        <v>4.4467592592592593E-2</v>
      </c>
      <c r="K15" s="19">
        <v>14</v>
      </c>
      <c r="L15" s="18">
        <v>7.5914351851851858E-2</v>
      </c>
      <c r="M15" s="17">
        <f t="shared" si="2"/>
        <v>2.447916666666667E-2</v>
      </c>
      <c r="N15" s="19">
        <v>15</v>
      </c>
      <c r="O15" s="20">
        <f t="shared" si="3"/>
        <v>7.4525462962962974E-2</v>
      </c>
      <c r="P15" s="10">
        <v>4</v>
      </c>
      <c r="Q15" s="21">
        <v>14</v>
      </c>
    </row>
    <row r="16" spans="1:27" ht="16" thickBot="1" x14ac:dyDescent="0.2">
      <c r="A16" s="9"/>
      <c r="B16" s="13" t="s">
        <v>48</v>
      </c>
      <c r="C16" s="13" t="s">
        <v>49</v>
      </c>
      <c r="D16" s="11" t="s">
        <v>16</v>
      </c>
      <c r="E16" s="17">
        <v>4.8611111111111103E-3</v>
      </c>
      <c r="F16" s="18">
        <v>8.9120370370370378E-3</v>
      </c>
      <c r="G16" s="17">
        <f t="shared" si="0"/>
        <v>4.0509259259259274E-3</v>
      </c>
      <c r="H16" s="19">
        <v>1</v>
      </c>
      <c r="I16" s="18">
        <v>5.6597222222222222E-2</v>
      </c>
      <c r="J16" s="17">
        <f t="shared" si="1"/>
        <v>4.7685185185185185E-2</v>
      </c>
      <c r="K16" s="19">
        <v>16</v>
      </c>
      <c r="L16" s="18">
        <v>8.3159722222222218E-2</v>
      </c>
      <c r="M16" s="17">
        <f t="shared" si="2"/>
        <v>2.6562499999999996E-2</v>
      </c>
      <c r="N16" s="19">
        <v>17</v>
      </c>
      <c r="O16" s="20">
        <f t="shared" si="3"/>
        <v>7.829861111111111E-2</v>
      </c>
      <c r="P16" s="10">
        <v>5</v>
      </c>
      <c r="Q16" s="21">
        <v>15</v>
      </c>
    </row>
    <row r="17" spans="1:17" ht="16" thickBot="1" x14ac:dyDescent="0.2">
      <c r="A17" s="9"/>
      <c r="B17" s="13" t="s">
        <v>28</v>
      </c>
      <c r="C17" s="13" t="s">
        <v>29</v>
      </c>
      <c r="D17" s="13" t="s">
        <v>15</v>
      </c>
      <c r="E17" s="17">
        <v>2.7777777777777801E-3</v>
      </c>
      <c r="F17" s="18">
        <v>7.789351851851852E-3</v>
      </c>
      <c r="G17" s="17">
        <f t="shared" si="0"/>
        <v>5.0115740740740719E-3</v>
      </c>
      <c r="H17" s="19">
        <v>7</v>
      </c>
      <c r="I17" s="18">
        <v>5.7962962962962966E-2</v>
      </c>
      <c r="J17" s="17">
        <f t="shared" si="1"/>
        <v>5.0173611111111113E-2</v>
      </c>
      <c r="K17" s="19">
        <v>18</v>
      </c>
      <c r="L17" s="18">
        <v>8.2268518518518519E-2</v>
      </c>
      <c r="M17" s="17">
        <f t="shared" si="2"/>
        <v>2.4305555555555552E-2</v>
      </c>
      <c r="N17" s="19">
        <v>14</v>
      </c>
      <c r="O17" s="20">
        <f t="shared" si="3"/>
        <v>7.9490740740740737E-2</v>
      </c>
      <c r="P17" s="10">
        <v>5</v>
      </c>
      <c r="Q17" s="21">
        <v>16</v>
      </c>
    </row>
    <row r="18" spans="1:17" ht="16" thickBot="1" x14ac:dyDescent="0.2">
      <c r="A18" s="9"/>
      <c r="B18" s="13" t="s">
        <v>40</v>
      </c>
      <c r="C18" s="13"/>
      <c r="D18" s="12" t="s">
        <v>41</v>
      </c>
      <c r="E18" s="17">
        <v>2.0833333333333298E-3</v>
      </c>
      <c r="F18" s="18">
        <v>9.0162037037037034E-3</v>
      </c>
      <c r="G18" s="17">
        <f t="shared" si="0"/>
        <v>6.932870370370374E-3</v>
      </c>
      <c r="H18" s="19">
        <v>18</v>
      </c>
      <c r="I18" s="18">
        <v>5.6597222222222222E-2</v>
      </c>
      <c r="J18" s="17">
        <f t="shared" si="1"/>
        <v>4.7581018518518522E-2</v>
      </c>
      <c r="K18" s="19">
        <v>15</v>
      </c>
      <c r="L18" s="18">
        <v>8.2986111111111108E-2</v>
      </c>
      <c r="M18" s="17">
        <f t="shared" si="2"/>
        <v>2.6388888888888885E-2</v>
      </c>
      <c r="N18" s="19">
        <v>16</v>
      </c>
      <c r="O18" s="20">
        <f t="shared" si="3"/>
        <v>8.0902777777777782E-2</v>
      </c>
      <c r="P18" s="10">
        <v>1</v>
      </c>
      <c r="Q18" s="21">
        <v>17</v>
      </c>
    </row>
    <row r="19" spans="1:17" ht="16" thickBot="1" x14ac:dyDescent="0.2">
      <c r="A19" s="9"/>
      <c r="B19" s="13" t="s">
        <v>27</v>
      </c>
      <c r="C19" s="13"/>
      <c r="D19" s="13" t="s">
        <v>16</v>
      </c>
      <c r="E19" s="17">
        <v>0</v>
      </c>
      <c r="F19" s="18">
        <v>5.7870370370370367E-3</v>
      </c>
      <c r="G19" s="17">
        <f t="shared" si="0"/>
        <v>5.7870370370370367E-3</v>
      </c>
      <c r="H19" s="19">
        <v>16</v>
      </c>
      <c r="I19" s="18">
        <v>5.4722222222222221E-2</v>
      </c>
      <c r="J19" s="17">
        <f t="shared" si="1"/>
        <v>4.8935185185185186E-2</v>
      </c>
      <c r="K19" s="19">
        <v>17</v>
      </c>
      <c r="L19" s="18">
        <v>8.5254629629629625E-2</v>
      </c>
      <c r="M19" s="17">
        <f t="shared" si="2"/>
        <v>3.0532407407407404E-2</v>
      </c>
      <c r="N19" s="19">
        <v>18</v>
      </c>
      <c r="O19" s="20">
        <f t="shared" si="3"/>
        <v>8.5254629629629625E-2</v>
      </c>
      <c r="P19" s="10">
        <v>6</v>
      </c>
      <c r="Q19" s="21">
        <v>18</v>
      </c>
    </row>
    <row r="20" spans="1:17" ht="31" thickBot="1" x14ac:dyDescent="0.2">
      <c r="A20" s="9"/>
      <c r="B20" s="13" t="s">
        <v>22</v>
      </c>
      <c r="C20" s="13" t="s">
        <v>30</v>
      </c>
      <c r="D20" s="13" t="s">
        <v>23</v>
      </c>
      <c r="E20" s="17">
        <v>6.9444444444444447E-4</v>
      </c>
      <c r="F20" s="18">
        <v>6.5972222222222222E-3</v>
      </c>
      <c r="G20" s="17">
        <f t="shared" si="0"/>
        <v>5.9027777777777776E-3</v>
      </c>
      <c r="H20" s="19">
        <v>17</v>
      </c>
      <c r="I20" s="18">
        <v>8.2291666666666666E-2</v>
      </c>
      <c r="J20" s="17">
        <f t="shared" si="1"/>
        <v>7.5694444444444439E-2</v>
      </c>
      <c r="K20" s="19">
        <v>19</v>
      </c>
      <c r="L20" s="18">
        <v>0.14056712962962964</v>
      </c>
      <c r="M20" s="17">
        <f t="shared" si="2"/>
        <v>5.8275462962962973E-2</v>
      </c>
      <c r="N20" s="19">
        <v>19</v>
      </c>
      <c r="O20" s="20">
        <f t="shared" si="3"/>
        <v>0.1398726851851852</v>
      </c>
      <c r="P20" s="10">
        <v>3</v>
      </c>
      <c r="Q20" s="21">
        <v>19</v>
      </c>
    </row>
    <row r="21" spans="1:17" ht="15" thickBot="1" x14ac:dyDescent="0.2">
      <c r="A21" s="9"/>
      <c r="B21" s="13"/>
      <c r="C21" s="13"/>
      <c r="D21" s="13"/>
      <c r="E21" s="17"/>
      <c r="F21" s="18"/>
      <c r="G21" s="17"/>
      <c r="H21" s="19"/>
      <c r="I21" s="18"/>
      <c r="J21" s="17"/>
      <c r="K21" s="19"/>
      <c r="L21" s="18"/>
      <c r="M21" s="17"/>
      <c r="N21" s="19"/>
      <c r="O21" s="20"/>
      <c r="P21" s="10"/>
      <c r="Q21" s="21"/>
    </row>
    <row r="22" spans="1:17" x14ac:dyDescent="0.15">
      <c r="A22" s="9"/>
      <c r="B22" s="23"/>
      <c r="C22" s="23"/>
      <c r="D22" s="23"/>
      <c r="E22" s="17"/>
      <c r="F22" s="24"/>
      <c r="G22" s="17"/>
      <c r="H22" s="19"/>
      <c r="I22" s="24"/>
      <c r="J22" s="17"/>
      <c r="K22" s="19"/>
      <c r="L22" s="24"/>
      <c r="M22" s="17"/>
      <c r="N22" s="19"/>
      <c r="O22" s="20"/>
      <c r="P22" s="10"/>
      <c r="Q22" s="21"/>
    </row>
    <row r="23" spans="1:17" x14ac:dyDescent="0.15">
      <c r="A23" s="9"/>
      <c r="B23" s="25"/>
      <c r="D23" s="25"/>
      <c r="E23" s="17"/>
      <c r="F23" s="24"/>
      <c r="G23" s="17"/>
      <c r="H23" s="19"/>
      <c r="I23" s="24"/>
      <c r="J23" s="17"/>
      <c r="K23" s="19"/>
      <c r="L23" s="24"/>
      <c r="M23" s="17"/>
      <c r="N23" s="17"/>
      <c r="O23" s="20"/>
      <c r="P23" s="10"/>
      <c r="Q23" s="21"/>
    </row>
    <row r="24" spans="1:17" x14ac:dyDescent="0.15">
      <c r="B24" s="25"/>
      <c r="D24" s="26"/>
      <c r="E24" s="17"/>
      <c r="F24" s="24"/>
      <c r="G24" s="17"/>
      <c r="H24" s="19"/>
      <c r="I24" s="24"/>
      <c r="J24" s="17"/>
      <c r="K24" s="19"/>
      <c r="L24" s="24"/>
      <c r="M24" s="17"/>
      <c r="N24" s="17"/>
      <c r="O24" s="20"/>
      <c r="P24" s="10"/>
      <c r="Q24" s="21"/>
    </row>
    <row r="25" spans="1:17" x14ac:dyDescent="0.15">
      <c r="B25" s="25"/>
      <c r="D25" s="26"/>
      <c r="E25" s="17"/>
      <c r="F25" s="24"/>
      <c r="G25" s="17"/>
      <c r="H25" s="19"/>
      <c r="I25" s="24"/>
      <c r="J25" s="17"/>
      <c r="K25" s="19"/>
      <c r="L25" s="24"/>
      <c r="M25" s="17"/>
      <c r="N25" s="17"/>
      <c r="O25" s="20"/>
      <c r="P25" s="10"/>
      <c r="Q25" s="21"/>
    </row>
    <row r="26" spans="1:17" x14ac:dyDescent="0.15">
      <c r="B26" s="25"/>
      <c r="D26" s="26"/>
      <c r="E26" s="17"/>
      <c r="F26" s="24"/>
      <c r="G26" s="17"/>
      <c r="H26" s="19"/>
      <c r="I26" s="24"/>
      <c r="J26" s="17"/>
      <c r="K26" s="19"/>
      <c r="L26" s="24"/>
      <c r="M26" s="17"/>
      <c r="N26" s="17"/>
      <c r="O26" s="20"/>
      <c r="Q26" s="21"/>
    </row>
    <row r="27" spans="1:17" x14ac:dyDescent="0.15">
      <c r="B27" s="25"/>
      <c r="D27" s="26"/>
      <c r="E27" s="17"/>
      <c r="F27" s="24"/>
      <c r="G27" s="17"/>
      <c r="H27" s="19"/>
      <c r="I27" s="24"/>
      <c r="J27" s="17"/>
      <c r="K27" s="19"/>
      <c r="L27" s="24"/>
      <c r="M27" s="17"/>
      <c r="N27" s="17"/>
      <c r="O27" s="20"/>
      <c r="Q27" s="21"/>
    </row>
    <row r="28" spans="1:17" x14ac:dyDescent="0.15">
      <c r="B28" s="25"/>
      <c r="D28" s="26"/>
      <c r="E28" s="17"/>
      <c r="F28" s="24"/>
      <c r="G28" s="17"/>
      <c r="H28" s="19"/>
      <c r="I28" s="24"/>
      <c r="J28" s="17"/>
      <c r="K28" s="19"/>
      <c r="L28" s="24"/>
      <c r="M28" s="17"/>
      <c r="N28" s="17"/>
      <c r="O28" s="20"/>
      <c r="Q28" s="21"/>
    </row>
    <row r="29" spans="1:17" x14ac:dyDescent="0.15">
      <c r="B29" s="25"/>
      <c r="D29" s="26"/>
      <c r="E29" s="17"/>
      <c r="F29" s="24"/>
      <c r="G29" s="17"/>
      <c r="H29" s="19"/>
      <c r="I29" s="24"/>
      <c r="J29" s="17"/>
      <c r="K29" s="19"/>
      <c r="L29" s="24"/>
      <c r="M29" s="17"/>
      <c r="N29" s="17"/>
      <c r="O29" s="20"/>
      <c r="Q29" s="21"/>
    </row>
    <row r="30" spans="1:17" x14ac:dyDescent="0.15">
      <c r="B30" s="25"/>
      <c r="D30" s="26"/>
      <c r="E30" s="17"/>
      <c r="F30" s="24"/>
      <c r="G30" s="17"/>
      <c r="H30" s="19"/>
      <c r="I30" s="24"/>
      <c r="J30" s="17"/>
      <c r="K30" s="19"/>
      <c r="L30" s="24"/>
      <c r="M30" s="17"/>
      <c r="N30" s="17"/>
      <c r="O30" s="20"/>
      <c r="Q30" s="21"/>
    </row>
    <row r="31" spans="1:17" x14ac:dyDescent="0.15">
      <c r="D31" s="15"/>
      <c r="E31" s="17"/>
      <c r="F31" s="24"/>
      <c r="G31" s="17"/>
      <c r="H31" s="19"/>
      <c r="I31" s="24"/>
      <c r="J31" s="17"/>
      <c r="K31" s="19"/>
      <c r="L31" s="24"/>
      <c r="M31" s="17"/>
      <c r="N31" s="17"/>
      <c r="O31" s="20"/>
      <c r="Q31" s="21"/>
    </row>
    <row r="32" spans="1:17" x14ac:dyDescent="0.15">
      <c r="B32" s="25"/>
      <c r="D32" s="26"/>
      <c r="E32" s="17"/>
      <c r="F32" s="24"/>
      <c r="G32" s="17"/>
      <c r="H32" s="19"/>
      <c r="I32" s="24"/>
      <c r="J32" s="17"/>
      <c r="K32" s="19"/>
      <c r="L32" s="24"/>
      <c r="M32" s="17"/>
      <c r="N32" s="17"/>
      <c r="O32" s="20"/>
      <c r="Q32" s="21"/>
    </row>
    <row r="33" spans="2:15" x14ac:dyDescent="0.15">
      <c r="B33" s="25"/>
      <c r="D33" s="26"/>
      <c r="E33" s="17"/>
      <c r="F33" s="24"/>
      <c r="G33" s="17"/>
      <c r="H33" s="19"/>
      <c r="I33" s="24"/>
      <c r="J33" s="17"/>
      <c r="K33" s="19"/>
      <c r="L33" s="24"/>
      <c r="M33" s="17"/>
      <c r="N33" s="17"/>
      <c r="O33" s="20"/>
    </row>
    <row r="34" spans="2:15" x14ac:dyDescent="0.15">
      <c r="D34" s="15"/>
      <c r="E34" s="17"/>
      <c r="F34" s="24"/>
      <c r="G34" s="17"/>
      <c r="H34" s="19"/>
      <c r="I34" s="24"/>
      <c r="J34" s="17"/>
      <c r="K34" s="19"/>
      <c r="L34" s="24"/>
      <c r="M34" s="17"/>
      <c r="N34" s="17"/>
      <c r="O34" s="20"/>
    </row>
    <row r="35" spans="2:15" x14ac:dyDescent="0.15">
      <c r="B35" s="25"/>
      <c r="D35" s="25"/>
      <c r="E35" s="17"/>
      <c r="F35" s="24"/>
      <c r="G35" s="17"/>
      <c r="H35" s="19"/>
      <c r="I35" s="24"/>
      <c r="J35" s="17"/>
      <c r="K35" s="19"/>
      <c r="L35" s="24"/>
      <c r="M35" s="17"/>
      <c r="N35" s="17"/>
      <c r="O35" s="20"/>
    </row>
    <row r="36" spans="2:15" x14ac:dyDescent="0.15">
      <c r="B36" s="25"/>
      <c r="D36" s="25"/>
      <c r="E36" s="17"/>
      <c r="F36" s="24"/>
      <c r="G36" s="17"/>
      <c r="H36" s="19"/>
      <c r="I36" s="24"/>
      <c r="J36" s="17"/>
      <c r="K36" s="19"/>
      <c r="L36" s="24"/>
      <c r="M36" s="17"/>
      <c r="N36" s="17"/>
      <c r="O36" s="20"/>
    </row>
  </sheetData>
  <sheetProtection sort="0" autoFilter="0"/>
  <protectedRanges>
    <protectedRange sqref="L1 L23:L1048576" name="Oblast4"/>
    <protectedRange sqref="I1 I23:I1048576" name="Oblast3"/>
    <protectedRange sqref="F1:F1048576 I2:I22 L2:L22" name="Oblast2"/>
    <protectedRange sqref="D14 D6 D9 B7:D8 B36:D111 B10:D13 B15:D34 B2:D5" name="Oblast1"/>
  </protectedRanges>
  <autoFilter ref="B1:O25" xr:uid="{00000000-0009-0000-0000-000000000000}">
    <sortState xmlns:xlrd2="http://schemas.microsoft.com/office/spreadsheetml/2017/richdata2" ref="B2:O25">
      <sortCondition ref="O1:O25"/>
    </sortState>
  </autoFilter>
  <sortState xmlns:xlrd2="http://schemas.microsoft.com/office/spreadsheetml/2017/richdata2" ref="A19:D23">
    <sortCondition ref="A19:A23"/>
  </sortState>
  <phoneticPr fontId="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Jaroslav Hauzírek</dc:creator>
  <cp:keywords/>
  <dc:description/>
  <cp:lastModifiedBy>Beth Tonder</cp:lastModifiedBy>
  <cp:revision/>
  <dcterms:created xsi:type="dcterms:W3CDTF">2014-06-25T11:23:54Z</dcterms:created>
  <dcterms:modified xsi:type="dcterms:W3CDTF">2026-06-22T08:24:56Z</dcterms:modified>
  <cp:category/>
  <cp:contentStatus/>
</cp:coreProperties>
</file>